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4" activeTab="9"/>
  </bookViews>
  <sheets>
    <sheet name="部门收支总表01-1" sheetId="1" r:id="rId1"/>
    <sheet name="财政拨款收支预算总表01-2" sheetId="4" r:id="rId2"/>
    <sheet name="财政拨款支出明细表（按经济分类科目）01-3" sheetId="8" r:id="rId3"/>
    <sheet name="一般公共预算支出表02" sheetId="5" r:id="rId4"/>
    <sheet name="基本支出预算表03" sheetId="6" r:id="rId5"/>
    <sheet name="项目支出预算表04-1" sheetId="16" r:id="rId6"/>
    <sheet name="省本级绩效目标表04-2" sheetId="10" r:id="rId7"/>
    <sheet name="一般公共预算上年结转支出预算表05" sheetId="14" r:id="rId8"/>
    <sheet name="基金预算支出情况表06" sheetId="7" r:id="rId9"/>
    <sheet name="政府采购预算表07" sheetId="13" r:id="rId10"/>
    <sheet name="政府购买服务预算表08" sheetId="17" r:id="rId11"/>
    <sheet name="省对下转移支付预算表09-1" sheetId="12" r:id="rId12"/>
    <sheet name="省对下转移支付绩效目标表09-2" sheetId="11" r:id="rId13"/>
    <sheet name="新增资产配置表10" sheetId="15" r:id="rId14"/>
  </sheets>
  <definedNames>
    <definedName name="_xlnm.Print_Titles" localSheetId="2">'财政拨款支出明细表（按经济分类科目）01-3'!$2:$7</definedName>
    <definedName name="_xlnm.Print_Titles" localSheetId="4">基本支出预算表03!$2:$8</definedName>
    <definedName name="_xlnm.Print_Titles" localSheetId="8">基金预算支出情况表06!$1:$4</definedName>
    <definedName name="_xlnm.Print_Titles" localSheetId="6">'省本级绩效目标表04-2'!$1:$6</definedName>
  </definedNames>
  <calcPr calcId="144525"/>
</workbook>
</file>

<file path=xl/sharedStrings.xml><?xml version="1.0" encoding="utf-8"?>
<sst xmlns="http://schemas.openxmlformats.org/spreadsheetml/2006/main" count="1351" uniqueCount="609">
  <si>
    <t>01-1 部门财务收支总体情况表</t>
  </si>
  <si>
    <t>单位名称：滇西应用技术大学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</si>
  <si>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</si>
  <si>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</si>
  <si>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</si>
  <si>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</si>
  <si>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</si>
  <si>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</si>
  <si>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</si>
  <si>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</si>
  <si>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</si>
  <si>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</si>
  <si>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</si>
  <si>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</si>
  <si>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</si>
  <si>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</si>
  <si>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</si>
  <si>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</si>
  <si>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</si>
  <si>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</si>
  <si>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</si>
  <si>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</si>
  <si>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</si>
  <si>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</si>
  <si>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</si>
  <si>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</si>
  <si>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</si>
  <si>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</si>
  <si>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</si>
  <si>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</si>
  <si>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</si>
  <si>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</si>
  <si>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</si>
  <si>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</si>
  <si>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</si>
  <si>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</si>
  <si>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</si>
  <si>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</si>
  <si>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</si>
  <si>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</si>
  <si>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01-2 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</si>
  <si>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</si>
  <si>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</si>
  <si>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</si>
  <si>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</si>
  <si>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</si>
  <si>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</si>
  <si>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</si>
  <si>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</si>
  <si>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</si>
  <si>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</si>
  <si>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</si>
  <si>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</si>
  <si>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</si>
  <si>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</si>
  <si>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</si>
  <si>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</si>
  <si>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</si>
  <si>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</si>
  <si>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</si>
  <si>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</si>
  <si>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</si>
  <si>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</si>
  <si>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</si>
  <si>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</si>
  <si>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</si>
  <si>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</si>
  <si>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</si>
  <si>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</si>
  <si>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</si>
  <si>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</si>
  <si>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</si>
  <si>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</si>
  <si>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</si>
  <si>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</si>
  <si>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</si>
  <si>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</si>
  <si>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</si>
  <si>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01-3  财政拨款支出明细表（按经济科目分类）</t>
  </si>
  <si>
    <t>政府预算支出经济分类科目</t>
  </si>
  <si>
    <t>一般公共预算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</si>
  <si>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</si>
  <si>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</si>
  <si>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类</t>
  </si>
  <si>
    <t>款</t>
  </si>
  <si>
    <t>科目名称</t>
  </si>
  <si>
    <t>小计</t>
  </si>
  <si>
    <t>基本支出</t>
  </si>
  <si>
    <t>项目支出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</si>
  <si>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</si>
  <si>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</si>
  <si>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</si>
  <si>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</si>
  <si>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</si>
  <si>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</si>
  <si>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</si>
  <si>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</si>
  <si>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</si>
  <si>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</si>
  <si>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</si>
  <si>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</si>
  <si>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</si>
  <si>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</si>
  <si>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</si>
  <si>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</si>
  <si>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</si>
  <si>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</si>
  <si>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</si>
  <si>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</si>
  <si>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</si>
  <si>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</si>
  <si>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</si>
  <si>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</si>
  <si>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</si>
  <si>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</si>
  <si>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</si>
  <si>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</si>
  <si>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</si>
  <si>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</si>
  <si>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</si>
  <si>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</si>
  <si>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</si>
  <si>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</si>
  <si>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</si>
  <si>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</si>
  <si>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</si>
  <si>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</si>
  <si>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</si>
  <si>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</si>
  <si>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</si>
  <si>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</si>
  <si>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</si>
  <si>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</si>
  <si>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</si>
  <si>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</si>
  <si>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</si>
  <si>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</si>
  <si>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</si>
  <si>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</si>
  <si>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</si>
  <si>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</si>
  <si>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</si>
  <si>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</si>
  <si>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</si>
  <si>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</si>
  <si>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</si>
  <si>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</si>
  <si>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</si>
  <si>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</si>
  <si>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</si>
  <si>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</si>
  <si>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</si>
  <si>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</si>
  <si>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</si>
  <si>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</si>
  <si>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</si>
  <si>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</si>
  <si>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</si>
  <si>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</si>
  <si>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</si>
  <si>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</si>
  <si>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</si>
  <si>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</si>
  <si>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</si>
  <si>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</si>
  <si>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</si>
  <si>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</si>
  <si>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</si>
  <si>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</si>
  <si>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</si>
  <si>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</si>
  <si>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</si>
  <si>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</si>
  <si>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</si>
  <si>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</si>
  <si>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</si>
  <si>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</si>
  <si>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</si>
  <si>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</si>
  <si>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</si>
  <si>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</si>
  <si>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</si>
  <si>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</si>
  <si>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</si>
  <si>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</si>
  <si>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</si>
  <si>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</si>
  <si>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</si>
  <si>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</si>
  <si>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</si>
  <si>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</si>
  <si>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</si>
  <si>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</si>
  <si>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</si>
  <si>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</si>
  <si>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</si>
  <si>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</si>
  <si>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</si>
  <si>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</si>
  <si>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</si>
  <si>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</si>
  <si>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</si>
  <si>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</si>
  <si>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</si>
  <si>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</si>
  <si>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</si>
  <si>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</si>
  <si>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</si>
  <si>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</si>
  <si>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</si>
  <si>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</si>
  <si>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</si>
  <si>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</si>
  <si>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</si>
  <si>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</si>
  <si>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</si>
  <si>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</si>
  <si>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</si>
  <si>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</si>
  <si>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</si>
  <si>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</si>
  <si>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</si>
  <si>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</si>
  <si>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</si>
  <si>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</si>
  <si>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</si>
  <si>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</si>
  <si>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</si>
  <si>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</si>
  <si>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</si>
  <si>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</si>
  <si>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</si>
  <si>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</si>
  <si>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</si>
  <si>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</si>
  <si>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</si>
  <si>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</si>
  <si>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</si>
  <si>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</si>
  <si>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</si>
  <si>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</si>
  <si>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</si>
  <si>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</si>
  <si>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</si>
  <si>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</si>
  <si>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</si>
  <si>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</si>
  <si>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</si>
  <si>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</si>
  <si>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</si>
  <si>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</si>
  <si>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</si>
  <si>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</si>
  <si>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</si>
  <si>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</si>
  <si>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</si>
  <si>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</si>
  <si>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</si>
  <si>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</si>
  <si>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</si>
  <si>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</si>
  <si>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</si>
  <si>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</si>
  <si>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</si>
  <si>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</si>
  <si>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</si>
  <si>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</si>
  <si>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</si>
  <si>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</si>
  <si>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</si>
  <si>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</si>
  <si>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</si>
  <si>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</si>
  <si>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</si>
  <si>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</si>
  <si>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</si>
  <si>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</si>
  <si>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</si>
  <si>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</si>
  <si>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</si>
  <si>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</si>
  <si>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</si>
  <si>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</si>
  <si>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</si>
  <si>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</si>
  <si>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</si>
  <si>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</si>
  <si>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</si>
  <si>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</si>
  <si>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02  一般公共预算本级财力安排支出预算总表</t>
  </si>
  <si>
    <t>单位：万元</t>
  </si>
  <si>
    <t>功能科目编码</t>
  </si>
  <si>
    <t>单位名称（功能科目）</t>
  </si>
  <si>
    <t>全年数</t>
  </si>
  <si>
    <t>已拨付</t>
  </si>
  <si>
    <t>抵扣上年垫付资金</t>
  </si>
  <si>
    <t>本次下达</t>
  </si>
  <si>
    <t>另文下达</t>
  </si>
  <si>
    <t>合计</t>
  </si>
  <si>
    <t>人员类</t>
  </si>
  <si>
    <t>运转类</t>
  </si>
  <si>
    <t>人员支出</t>
  </si>
  <si>
    <t>公用经费</t>
  </si>
  <si>
    <t>部门预算机动经费</t>
  </si>
  <si>
    <t>其中：本次下达</t>
  </si>
  <si>
    <t>项</t>
  </si>
  <si>
    <t>行政人员支出工资</t>
  </si>
  <si>
    <t>事业人员支出工资</t>
  </si>
  <si>
    <t>对个人家庭补助支出</t>
  </si>
  <si>
    <t>其他人员支出</t>
  </si>
  <si>
    <t>公车购置及运维费</t>
  </si>
  <si>
    <t>因公出国境经费</t>
  </si>
  <si>
    <t>行政人员公务交通补贴</t>
  </si>
  <si>
    <t>其他公用支出</t>
  </si>
  <si>
    <t>公车购置及运行费</t>
  </si>
  <si>
    <t>其中：转隶人员</t>
  </si>
  <si>
    <t xml:space="preserve">  滇西应用技术大学</t>
  </si>
  <si>
    <t>205</t>
  </si>
  <si>
    <t xml:space="preserve">    教育支出</t>
  </si>
  <si>
    <t>02</t>
  </si>
  <si>
    <t xml:space="preserve">      普通教育</t>
  </si>
  <si>
    <t>05</t>
  </si>
  <si>
    <t xml:space="preserve">        高等教育</t>
  </si>
  <si>
    <t>社会保障和就业支出</t>
  </si>
  <si>
    <t>行政事业单位养老支出</t>
  </si>
  <si>
    <t>事业单位离退休</t>
  </si>
  <si>
    <t>机关事业单位基本养老保险</t>
  </si>
  <si>
    <t>06</t>
  </si>
  <si>
    <t>机关事业单位职业年金缴纳</t>
  </si>
  <si>
    <t>卫生健康支出</t>
  </si>
  <si>
    <t>行政事业单位医疗</t>
  </si>
  <si>
    <t>事业单位医疗</t>
  </si>
  <si>
    <t>03</t>
  </si>
  <si>
    <t>公务员医疗补助</t>
  </si>
  <si>
    <t>99</t>
  </si>
  <si>
    <t>其他行政事业单位医疗支出</t>
  </si>
  <si>
    <t>住房保障支出</t>
  </si>
  <si>
    <t>住房改革支出</t>
  </si>
  <si>
    <t>01</t>
  </si>
  <si>
    <t>03  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</si>
  <si>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</si>
  <si>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</si>
  <si>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</si>
  <si>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</si>
  <si>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</si>
  <si>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</si>
  <si>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</si>
  <si>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</si>
  <si>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</si>
  <si>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</si>
  <si>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</si>
  <si>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</si>
  <si>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</si>
  <si>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政府性基金预算</t>
  </si>
  <si>
    <t>事业收入</t>
  </si>
  <si>
    <t>事业单位
经营收入</t>
  </si>
  <si>
    <t>其他收入</t>
  </si>
  <si>
    <t>单位名称</t>
  </si>
  <si>
    <t>滇西应用技术大学</t>
  </si>
  <si>
    <t/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</si>
  <si>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</si>
  <si>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</si>
  <si>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</si>
  <si>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</si>
  <si>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</si>
  <si>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</si>
  <si>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</si>
  <si>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</si>
  <si>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</si>
  <si>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</si>
  <si>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</si>
  <si>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</si>
  <si>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</si>
  <si>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</si>
  <si>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</si>
  <si>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</si>
  <si>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</si>
  <si>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</si>
  <si>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</si>
  <si>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</si>
  <si>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</si>
  <si>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</si>
  <si>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</si>
  <si>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</si>
  <si>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</si>
  <si>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</si>
  <si>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</si>
  <si>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</si>
  <si>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</si>
  <si>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</si>
  <si>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</si>
  <si>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</si>
  <si>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</si>
  <si>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</si>
  <si>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</si>
  <si>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</si>
  <si>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</si>
  <si>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</si>
  <si>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</si>
  <si>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生活补助</t>
  </si>
  <si>
    <t xml:space="preserve">  医疗费补助</t>
  </si>
  <si>
    <t xml:space="preserve">  其他对个人和家庭的补助</t>
  </si>
  <si>
    <t xml:space="preserve">  个人农业生产补贴</t>
  </si>
  <si>
    <t>07</t>
  </si>
  <si>
    <t>预算04-1表</t>
  </si>
  <si>
    <t>04-1 项目支出预算表</t>
  </si>
  <si>
    <t>单位名称（功能科目．项目．部门预算经济科目）</t>
  </si>
  <si>
    <t>是否政府采购</t>
  </si>
  <si>
    <t>本级财力安排</t>
  </si>
  <si>
    <t>专项收入安排</t>
  </si>
  <si>
    <t>财政专户管理的收入安排</t>
  </si>
  <si>
    <t>国有资源（资产）有偿使用成本支出</t>
  </si>
  <si>
    <t>事业单位经营收入</t>
  </si>
  <si>
    <t xml:space="preserve">    支持各级各类学校发展专项资金</t>
  </si>
  <si>
    <t>滇西应用技术大学运行补助资金</t>
  </si>
  <si>
    <t>是</t>
  </si>
  <si>
    <t>04-2省本级项目支出绩效目标表（本次下达）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</si>
  <si>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</si>
  <si>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</si>
  <si>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</si>
  <si>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</si>
  <si>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</si>
  <si>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</si>
  <si>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</si>
  <si>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</si>
  <si>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指标类型</t>
  </si>
  <si>
    <t>绩效指标值设定依据及数据来源</t>
  </si>
  <si>
    <t>说明</t>
  </si>
  <si>
    <t xml:space="preserve">  滇西应用技术大学运行补助资金</t>
  </si>
  <si>
    <t>1、学生规模结构稳步推进。2020年新增本科专业6个，计划招生总数为3000多人（2019年为2000人）。申报的专业符合滇西经济发展的迫切需要，培养目标明确，人才培养方案较为合理，在师资队伍建设上，还需要进一步加强校企合作，适当增加产业区域高等人才，促进双师型队伍建设。
2、学科专业体系逐步完善。根据《云南省人民政府办公厅关于深化产教融合的实施意见》（云政办发〔2018〕60号）精神，以产业转型升级为着力点，将3-5门专业进行学科结构优化，推动学科交叉、融合和渗透，建立紧密对接产业链、积极参与创新链的学科专业体系。
3、办学水平逐步提高。利用滇西应用技术大学“1+N+M”的开放式办学构架，以及“政府+高校+院所+企业”的合作办学模式和部省属高校组团式帮扶的资源优势，充分整合办学资源，制定学院设置与退出、专业建设、招生计划分配、院长选聘条件、教师队伍建设、预决算等相关办学标准。进一步明确办学各方权责利，理顺办学机制。构建以岗位职业能力为标准的培养方案与课程体系，推行学历学位证书与职业资格证书“双证书”制度。大力发展继续教育、职业教育，成为企业一线职工技能提升、转岗就业培训的基地。
4、科研和社会服务能力逐步增强。围绕行业企业技术研发和提升的需要，建立与之相对应的应用技术研究机构，充分发挥高校科技智力资源服务作用，发挥学校各研究平台，以地方经济社会发展需求，以行业企业技术服务需求，以教育供给侧改革需要为问题导向，利用教育智力优势，探索人才支撑精准扶贫可持续发展机制。
5、学校治理体系逐步完备。全面推进从严治党，加快提升党建与思想政治工作水平。</t>
  </si>
  <si>
    <t>产出指标</t>
  </si>
  <si>
    <t>数量指标</t>
  </si>
  <si>
    <t>加强对外交流合作</t>
  </si>
  <si>
    <t>&gt;=</t>
  </si>
  <si>
    <t>33</t>
  </si>
  <si>
    <t>人</t>
  </si>
  <si>
    <t>定量指标</t>
  </si>
  <si>
    <t>借鉴德国、瑞士、台湾等国家和地区应用技术大学办学先进理念，引进境外优质教育资源，培养师生国际化视野，拓宽与国（境）外高校、科研机构的合作联系。出国培训人数达15人以上，聘请1-2名以上外籍教师承担公共英语课程，聘请高层次外籍专家2人以上来校讲学3次以上，承办国际研讨会1次以上为优；出国培训人数达10人以上，聘请1名以上外籍教师承担公共英语课程，聘请高层次外籍专家1人以上来校讲学2次以上，与相关单位联合承办国际研讨会1次以上为良；出国培训人数达8人以上，聘请高层次外籍专家1人以上来校讲学1次以上为良；均未开展工作为差。</t>
  </si>
  <si>
    <t>《滇西应用技术大学试点方案》（云教发〔2015〕26号）、《云南省人民政府办公厅关于支持滇西应用技术大学建设发展的意见》（云政办函〔2016〕231号）、《云南省人民政府办公厅关于深化产教融合的实施意见》（云政办发〔2018〕60号）、教育部《关于开展滇西应用技术大学对口帮扶工作的通知》（教发司〔2017〕46号）、《云南省教育厅关于对口帮扶滇西应用技术大学的指导意见》（云教发〔2018〕110号）、《滇西应用技术大学中长期规划纲要》、《滇西应用技术大学专业建设规划》</t>
  </si>
  <si>
    <t>校校、校院、校企合作</t>
  </si>
  <si>
    <t>个</t>
  </si>
  <si>
    <t>签订有效合作协议，并在框架协议下有具体落实措施。建立并有效运行，落实措施并取得成效3项以上为优秀；建立并启动运行，落实措施并取得成效2项以上为良；落实措施并取得成效1项以上建立并准备运行为中，未建立未取得成效为差。</t>
  </si>
  <si>
    <t>《滇西应用技术大学试点方案》（云教发〔2015〕26号）、《云南省人民政府办公厅关于支持滇西应用技术大学建设发展的意见》（云政办函〔2016〕231号）、《云南省人民政府办公厅关于深化产教融合的实施意见》（云政办发〔2018〕60号）、教育部《关于开展滇西应用技术大学对口帮扶工作的通知》（教发司〔2017〕46号）、《云南省教育厅关于对口帮扶滇西应用技术大学的指导意见》（云教发〔2018〕110号）、《滇西应用技术大学中长期规划纲要》、《滇西应用技术大学专业建设规划》。</t>
  </si>
  <si>
    <t>新增专业及学生</t>
  </si>
  <si>
    <t>3000</t>
  </si>
  <si>
    <t>滇西大总部及各特色学院校园基本建设已完成，利用国开行项目和中央财政项目 完成了与现在招生专业相匹配的教学设施设备建设。学生宿舍和相关公共设施能满足在校生4000人的规模。完成规划专业申报，招生计划分配合理，报到率较高为优；仅完成规划专业申报50%，招生第一次录取仅完成计划数的60%，报到率低于2018年为良；未获得新增专业，招生第一次录取仅完成计划数的30%，报到率在90%以下为差。</t>
  </si>
  <si>
    <t>《滇西应用技术大学试点方案》（云教发〔2015〕26号）、《云南省人民政府办公厅关于支持滇西应用技术大学建设发展的意见》（云政办函〔2016〕231号）、《云南省人民政府办公厅关于深化产教融合的实施意见》（云政办发〔2018〕60号）、《滇西应用技术大学中长期规划纲要》、《滇西应用技术大学专业建设规划》。</t>
  </si>
  <si>
    <t>应用技术研究</t>
  </si>
  <si>
    <t>围绕产业和专业需要，有相应的研究课题、技术服务项目以及相关产业知识培训和学术交流。2019年成立的应用技术研究院完成3个以上应用研究课题，并完成技术服务项目3个以上，举办培训班和学术论坛3次以上的为优秀； 2019年成立的应用技术研究院完成2个以上应用研究课题，并完成技术服务项目2个以上，举办培训班和学术论坛2次以上的为良；2019年成立的应用技术研究院完成1个以上应用研究课题，并完成技术服务项目1个以上，举办培训班和学术论坛1次以上的为中；均未开展工作的为差。</t>
  </si>
  <si>
    <t>根据《滇西应用技术大学试点方案》要求，滇西大由学院和应用技术研究院组成，应用技术研究院是技术创新中心、产业孵化基地、地方智库，结合滇西特色产业民展和特色学院的专业设置需求，由相关高校、科研院所、行业企业按照协同创新模式组建，开展科技转化及推广，实现“政产学研用”一体化，成为特色学院的实验实习实训基地，为应用型人才的培训提供高水平的师资，为行业企业的技术应用 和技术创新提供服务。</t>
  </si>
  <si>
    <t>新增老师人数</t>
  </si>
  <si>
    <t>60</t>
  </si>
  <si>
    <t>新增教师400名（包括公开招聘和选调），各类人才引进20名（含柔性引进、校外聘用以及项目、课程负责人）。完成教师培训144人次，骨干教师结对子传帮带30人。完成计划的90%以上为优秀， 80%以上为良；70%以上为中，70%以下为差。</t>
  </si>
  <si>
    <t>根据《云南省机构编制委员会关于成立滇西应用技术大学的批复》（云编〔2016〕4号）、《滇西应用技术大学2020年公开招聘40人工资预算表》、《滇西应用技术大学2020年选调10人工资预算表》、《滇西应用技术大学全职引进高层次人才10工资测算表》2020年滇西应用技术大学预计新增教师60人。</t>
  </si>
  <si>
    <t>科学研究及成果转化</t>
  </si>
  <si>
    <t>课题立项及成果获得15项为优，获得10项为良，获得5项以下为差。</t>
  </si>
  <si>
    <t>时效指标</t>
  </si>
  <si>
    <t>图书馆建设</t>
  </si>
  <si>
    <t>=</t>
  </si>
  <si>
    <t>100</t>
  </si>
  <si>
    <t>%</t>
  </si>
  <si>
    <t>完成图书馆软硬件建设，采购与学校教学有关的图书到位。完成并交付使用为优，完成未交付使用为良，均未完成为差。</t>
  </si>
  <si>
    <t>智慧校园建设</t>
  </si>
  <si>
    <t>定性指标</t>
  </si>
  <si>
    <t>总部数字化资源平台基本形成，并与特色学院实现互联互通。2019年10月底前完成教学和管理必须的资源平台建设，并实现与所有学院互联互通的为优；2019年10月底前完成教学和管理必须的二分之一的资源平台建设，并实现与三分之二学院互联互通的为良；2019年10月底前完成教学和管理必须的三分之一的资源平台建设，并实现与二分之一学院互联互通的为中；均未完成为差。</t>
  </si>
  <si>
    <t xml:space="preserve">《滇西应用技术大学试点方案》（云教发〔2015〕26号）、《云南省人民政府办公厅关于支持滇西应用技术大学建设发展的意见》（云政办函〔2016〕231号）、《云南省人民政府办公厅关于深化产教融合的实施意见》（云政办发〔2018〕60号）、教育部《关于开展滇西应用技术大学对口帮扶工作的通知》（教发司〔2017〕46号）、《云南省教育厅关于对口帮扶滇西应用技术大学的指导意见》（云教发〔2018〕110号）、《滇西应用技术大学中长期规划纲要》、《滇西应用技术大学专业建设规划》。
</t>
  </si>
  <si>
    <t>设备采购安装运行执行进度</t>
  </si>
  <si>
    <t>95</t>
  </si>
  <si>
    <t>按合同完成进度为优，完成合同的80%为良，完成合同的60%以下为差。</t>
  </si>
  <si>
    <t>效益指标</t>
  </si>
  <si>
    <t>社会效益指标</t>
  </si>
  <si>
    <t>为滇西地区产业发展培养急需的人才</t>
  </si>
  <si>
    <t xml:space="preserve">85
</t>
  </si>
  <si>
    <t>1.人才培养方案、课程与岗位能力要求匹配度较高，学生二年级即能上岗实习为优，人才培养方案、课程与岗位能力要求匹配度一般，学生四年级才能上岗实习为良，人才培养方案、课程与岗位能力要求匹配度较差，学生不能上岗实习为差。
2.专业对口率达85%以上。</t>
  </si>
  <si>
    <t>根据《云南省人民政府办公厅关于深化产教融合的实施意见》（云政办发〔2018〕60号）精神，以产业转型升级为着力点，调整优化学科结构，推动学科交叉、融合和渗透，建立紧密对接产业链、积极参与创新链的学科专业体系。《滇西应用技术大学试点方案》（云教发〔2015〕26号）、《云南省人民政府办公厅关于支持滇西应用技术大学建设发展的意见》（云政办函〔2016〕231号）、《云南省人民政府办公厅关于深化产教融合的实施意见》（云政办发〔2018〕60号）、教育部《关于开展滇西应用技术大学对口帮扶工作的通知》（教发司〔2017〕46号）、《云南省教育厅关于对口帮扶滇西应用技术大学的指导意见》（云教发〔2018〕110号）、《滇西应用技术大学中长期规划纲要》、《滇西应用技术大学专业建设规划》。</t>
  </si>
  <si>
    <t>为地方经济发展提供智库服务，带动滇西地区产业发展</t>
  </si>
  <si>
    <t>次</t>
  </si>
  <si>
    <t>结合滇西产业发展需求组织不少于3次的产业发展相关培训，发挥高校科研优势服务滇西产业发展根据产业发展需求，适时组织针对性的培训，条件成熟可申请设立新专业，进行专门化培养。未完成上述工作，工作评价为良。</t>
  </si>
  <si>
    <t>满意度指标</t>
  </si>
  <si>
    <t>服务对象满意度指标</t>
  </si>
  <si>
    <t>提高社会影响力</t>
  </si>
  <si>
    <t>85</t>
  </si>
  <si>
    <t>学校因扶贫而起，因产业而动，因服务于滇西地区培养留得住人才而生，新增合作办学单位10个；新增合作办学高校5－10所。地方政府提出合作办学意向较多。达到上述指标为优。低于上述指标10%为良，低于上述指标30%为差。</t>
  </si>
  <si>
    <t>生源结构优化</t>
  </si>
  <si>
    <t>学校因扶贫而起，因服务于滇西地区培养留得住人才而生，滇西地区生源比重达到45%以上。少数民族学生占比达到35%，农村家庭学生占比达到90%以上。外国留学生达到20人以上。生源结构达到上述指标为优。低于上述指标10%为良，低于上述指标30%为差。</t>
  </si>
  <si>
    <t>提升学生满意度</t>
  </si>
  <si>
    <t>学校因扶贫而起，因服务于滇西地区培养留得住人才而生，达到上述指标为优。低于上述指标10%为良，低于上述指标30%为差。</t>
  </si>
  <si>
    <t>预算05表</t>
  </si>
  <si>
    <t>05 一般公共预算上年结转支出预算表</t>
  </si>
  <si>
    <t>单位名称（功能科目．项目）</t>
  </si>
  <si>
    <t>一般公共预算上年结转</t>
  </si>
  <si>
    <t xml:space="preserve">        教育支出</t>
  </si>
  <si>
    <t xml:space="preserve">          普通教育</t>
  </si>
  <si>
    <t xml:space="preserve">            高等教育</t>
  </si>
  <si>
    <t>高校国家助学金补助资金</t>
  </si>
  <si>
    <t>06 政府性基金预算支出情况表</t>
  </si>
  <si>
    <t>功能科目</t>
  </si>
  <si>
    <t>政府性基金预算支出</t>
  </si>
  <si>
    <t>07 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</si>
  <si>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</si>
  <si>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</si>
  <si>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</si>
  <si>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</si>
  <si>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</si>
  <si>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</si>
  <si>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</si>
  <si>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</si>
  <si>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</si>
  <si>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上年结转</t>
  </si>
  <si>
    <t>学校档案室建设项目</t>
  </si>
  <si>
    <t>C02 信息技术服务</t>
  </si>
  <si>
    <t>年</t>
  </si>
  <si>
    <t>滇西应用技术大学继续教育综合管理平台</t>
  </si>
  <si>
    <t>A0201080301 通用应用软件</t>
  </si>
  <si>
    <t>2020年办公设备</t>
  </si>
  <si>
    <t>A02 通用设备</t>
  </si>
  <si>
    <t>批</t>
  </si>
  <si>
    <t>法律顾问服务采购</t>
  </si>
  <si>
    <t>C0801 法律服务</t>
  </si>
  <si>
    <t>2020年办公家具</t>
  </si>
  <si>
    <t>A06 家具用具</t>
  </si>
  <si>
    <t>图书采购项目</t>
  </si>
  <si>
    <t>A05 图书和档案</t>
  </si>
  <si>
    <t>册</t>
  </si>
  <si>
    <t>20000</t>
  </si>
  <si>
    <t>08 政府购买服务预算表</t>
  </si>
  <si>
    <t>政府购买服务项目</t>
  </si>
  <si>
    <t>政府购买服务指导性目录代码</t>
  </si>
  <si>
    <t>所属服务类别</t>
  </si>
  <si>
    <t>购买内容简述</t>
  </si>
  <si>
    <t>09-1 省对下转移支付预算表</t>
  </si>
  <si>
    <t>单位名称（项目）</t>
  </si>
  <si>
    <t>地区</t>
  </si>
  <si>
    <t>备注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</si>
  <si>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</si>
  <si>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</si>
  <si>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</si>
  <si>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</si>
  <si>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</si>
  <si>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</si>
  <si>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</si>
  <si>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</si>
  <si>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</si>
  <si>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</si>
  <si>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</si>
  <si>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</si>
  <si>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</si>
  <si>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</si>
  <si>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</si>
  <si>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</si>
  <si>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</si>
  <si>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</si>
  <si>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</si>
  <si>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</si>
  <si>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09-2 省对下转移支付绩效目标表</t>
  </si>
  <si>
    <t>10 新增资产配置表</t>
  </si>
  <si>
    <t>单位名称.资产类别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</si>
  <si>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</si>
  <si>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</si>
  <si>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</si>
  <si>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</si>
  <si>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</si>
  <si>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</si>
  <si>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</si>
  <si>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</si>
  <si>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2010104 台式电脑</t>
  </si>
  <si>
    <t>台式电脑</t>
  </si>
  <si>
    <t>台</t>
  </si>
  <si>
    <t>2010105 笔记本电脑</t>
  </si>
  <si>
    <t>笔记本电脑</t>
  </si>
  <si>
    <t>2019900 其他计算机设备及软件</t>
  </si>
  <si>
    <t>机要室保密台式电脑</t>
  </si>
  <si>
    <t>2020100 复印机</t>
  </si>
  <si>
    <t>机要室保密打印机</t>
  </si>
  <si>
    <t>2020300 传真机/多功能一体机</t>
  </si>
  <si>
    <t>传真机多红能一体机</t>
  </si>
  <si>
    <t>2021000 碎纸机</t>
  </si>
  <si>
    <t>碎纸机</t>
  </si>
  <si>
    <t>2021200 条码扫描器</t>
  </si>
  <si>
    <t>扫描仪</t>
  </si>
  <si>
    <t>2021500 办公设备零部件</t>
  </si>
  <si>
    <t>三脚架</t>
  </si>
  <si>
    <t>2029900 其他办公设备</t>
  </si>
  <si>
    <t>A4黑白打印机</t>
  </si>
  <si>
    <t>饮水机</t>
  </si>
  <si>
    <t>2321002 摄像机</t>
  </si>
  <si>
    <t>摄像机</t>
  </si>
  <si>
    <t>家具、用具、装具及动植物</t>
  </si>
  <si>
    <t>601020002 办公桌（处级及以下）</t>
  </si>
  <si>
    <t>办公桌</t>
  </si>
  <si>
    <t>张</t>
  </si>
  <si>
    <t>处级办公桌</t>
  </si>
  <si>
    <t>办公椅</t>
  </si>
  <si>
    <t>把</t>
  </si>
  <si>
    <t>处级办公椅</t>
  </si>
  <si>
    <t>601030004 桌前椅</t>
  </si>
  <si>
    <t>桌前椅</t>
  </si>
  <si>
    <t>6010400 沙发类</t>
  </si>
  <si>
    <t>沙发</t>
  </si>
  <si>
    <t>6010501 文件柜</t>
  </si>
  <si>
    <t>文件柜</t>
  </si>
  <si>
    <t>6010502 保险箱（密码文件柜）</t>
  </si>
  <si>
    <t>保密文件柜</t>
  </si>
  <si>
    <t>6010599 书柜</t>
  </si>
  <si>
    <t>书柜</t>
  </si>
  <si>
    <t>6010600 架类</t>
  </si>
  <si>
    <t>书架</t>
  </si>
  <si>
    <t>6019900 其他家具用具</t>
  </si>
  <si>
    <t>小茶几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</si>
</sst>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  <numFmt numFmtId="177" formatCode="#,##0.00_ ;[Red]\-#,##0.00\ "/>
    <numFmt numFmtId="178" formatCode="yyyy/mm/dd"/>
    <numFmt numFmtId="179" formatCode="[$-10804]#,##0.00#;\(\-#,##0.00#\);\ "/>
    <numFmt numFmtId="180" formatCode="0.00_ "/>
  </numFmts>
  <fonts count="50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9"/>
      <name val="宋体"/>
      <charset val="1"/>
    </font>
    <font>
      <sz val="10"/>
      <name val="宋体"/>
      <charset val="1"/>
    </font>
    <font>
      <b/>
      <sz val="20"/>
      <color rgb="FF000000"/>
      <name val="宋体"/>
      <charset val="1"/>
    </font>
    <font>
      <b/>
      <sz val="23"/>
      <color rgb="FF000000"/>
      <name val="宋体"/>
      <charset val="1"/>
    </font>
    <font>
      <b/>
      <sz val="23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indexed="8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0"/>
      <name val="Arial"/>
      <charset val="0"/>
    </font>
    <font>
      <b/>
      <sz val="23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0"/>
      <name val="Arial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5" fillId="23" borderId="4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/>
    <xf numFmtId="41" fontId="0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5" borderId="39" applyNumberFormat="0" applyFont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37" applyNumberFormat="0" applyFill="0" applyAlignment="0" applyProtection="0">
      <alignment vertical="center"/>
    </xf>
    <xf numFmtId="0" fontId="36" fillId="0" borderId="37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2" fillId="0" borderId="41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14" borderId="38" applyNumberFormat="0" applyAlignment="0" applyProtection="0">
      <alignment vertical="center"/>
    </xf>
    <xf numFmtId="0" fontId="46" fillId="14" borderId="42" applyNumberFormat="0" applyAlignment="0" applyProtection="0">
      <alignment vertical="center"/>
    </xf>
    <xf numFmtId="0" fontId="35" fillId="9" borderId="36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7" fillId="0" borderId="43" applyNumberFormat="0" applyFill="0" applyAlignment="0" applyProtection="0">
      <alignment vertical="center"/>
    </xf>
    <xf numFmtId="0" fontId="41" fillId="0" borderId="40" applyNumberFormat="0" applyFill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2" fillId="0" borderId="0"/>
    <xf numFmtId="0" fontId="20" fillId="0" borderId="0">
      <alignment vertical="center"/>
    </xf>
    <xf numFmtId="0" fontId="3" fillId="0" borderId="0"/>
    <xf numFmtId="0" fontId="48" fillId="0" borderId="0">
      <alignment vertical="top"/>
      <protection locked="0"/>
    </xf>
  </cellStyleXfs>
  <cellXfs count="243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 wrapText="1"/>
    </xf>
    <xf numFmtId="0" fontId="4" fillId="0" borderId="3" xfId="52" applyFont="1" applyFill="1" applyBorder="1" applyAlignment="1">
      <alignment horizontal="center" vertical="center" wrapText="1"/>
    </xf>
    <xf numFmtId="0" fontId="4" fillId="0" borderId="4" xfId="52" applyFont="1" applyFill="1" applyBorder="1" applyAlignment="1">
      <alignment horizontal="center" vertical="center" wrapText="1"/>
    </xf>
    <xf numFmtId="0" fontId="4" fillId="0" borderId="5" xfId="52" applyFont="1" applyFill="1" applyBorder="1" applyAlignment="1">
      <alignment horizontal="center" vertical="center" wrapText="1"/>
    </xf>
    <xf numFmtId="0" fontId="4" fillId="0" borderId="6" xfId="52" applyFont="1" applyFill="1" applyBorder="1" applyAlignment="1">
      <alignment horizontal="center" vertical="center" wrapText="1"/>
    </xf>
    <xf numFmtId="176" fontId="4" fillId="0" borderId="6" xfId="52" applyNumberFormat="1" applyFont="1" applyFill="1" applyBorder="1" applyAlignment="1">
      <alignment horizontal="center" vertical="center" wrapText="1"/>
    </xf>
    <xf numFmtId="0" fontId="5" fillId="0" borderId="0" xfId="54" applyFont="1" applyFill="1" applyBorder="1" applyAlignment="1" applyProtection="1">
      <alignment vertical="top"/>
      <protection locked="0"/>
    </xf>
    <xf numFmtId="0" fontId="6" fillId="0" borderId="0" xfId="54" applyFont="1" applyFill="1" applyBorder="1" applyAlignment="1" applyProtection="1">
      <alignment vertical="center"/>
    </xf>
    <xf numFmtId="0" fontId="7" fillId="0" borderId="0" xfId="54" applyFont="1" applyFill="1" applyBorder="1" applyAlignment="1" applyProtection="1">
      <alignment horizontal="center" vertical="center" wrapText="1"/>
    </xf>
    <xf numFmtId="0" fontId="8" fillId="0" borderId="0" xfId="54" applyFont="1" applyFill="1" applyBorder="1" applyAlignment="1" applyProtection="1">
      <alignment horizontal="center" vertical="center"/>
    </xf>
    <xf numFmtId="0" fontId="9" fillId="0" borderId="0" xfId="54" applyFont="1" applyFill="1" applyBorder="1" applyAlignment="1" applyProtection="1">
      <alignment horizontal="center" vertical="center"/>
      <protection locked="0"/>
    </xf>
    <xf numFmtId="0" fontId="10" fillId="0" borderId="0" xfId="54" applyFont="1" applyFill="1" applyBorder="1" applyAlignment="1" applyProtection="1">
      <alignment horizontal="left" vertical="center" wrapText="1"/>
    </xf>
    <xf numFmtId="0" fontId="6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vertical="top" wrapText="1"/>
      <protection locked="0"/>
    </xf>
    <xf numFmtId="0" fontId="11" fillId="0" borderId="7" xfId="54" applyFont="1" applyFill="1" applyBorder="1" applyAlignment="1" applyProtection="1">
      <alignment horizontal="center" vertical="center" wrapText="1"/>
    </xf>
    <xf numFmtId="0" fontId="11" fillId="0" borderId="7" xfId="54" applyFont="1" applyFill="1" applyBorder="1" applyAlignment="1" applyProtection="1">
      <alignment horizontal="center" vertical="center"/>
      <protection locked="0"/>
    </xf>
    <xf numFmtId="0" fontId="6" fillId="0" borderId="7" xfId="54" applyFont="1" applyFill="1" applyBorder="1" applyAlignment="1" applyProtection="1">
      <alignment horizontal="center" vertical="center" wrapText="1"/>
    </xf>
    <xf numFmtId="0" fontId="6" fillId="0" borderId="7" xfId="54" applyFont="1" applyFill="1" applyBorder="1" applyAlignment="1" applyProtection="1">
      <alignment horizontal="center" vertical="center"/>
      <protection locked="0"/>
    </xf>
    <xf numFmtId="0" fontId="10" fillId="0" borderId="7" xfId="54" applyFont="1" applyFill="1" applyBorder="1" applyAlignment="1" applyProtection="1">
      <alignment vertical="center" wrapText="1"/>
      <protection locked="0"/>
    </xf>
    <xf numFmtId="0" fontId="10" fillId="0" borderId="7" xfId="54" applyFont="1" applyFill="1" applyBorder="1" applyAlignment="1" applyProtection="1">
      <alignment horizontal="center" vertical="center" wrapText="1"/>
      <protection locked="0"/>
    </xf>
    <xf numFmtId="0" fontId="10" fillId="0" borderId="7" xfId="54" applyFont="1" applyFill="1" applyBorder="1" applyAlignment="1" applyProtection="1">
      <alignment horizontal="center" vertical="center"/>
      <protection locked="0"/>
    </xf>
    <xf numFmtId="0" fontId="5" fillId="0" borderId="7" xfId="54" applyFont="1" applyFill="1" applyBorder="1" applyAlignment="1" applyProtection="1">
      <alignment vertical="center" wrapText="1"/>
      <protection locked="0"/>
    </xf>
    <xf numFmtId="0" fontId="5" fillId="0" borderId="7" xfId="54" applyFont="1" applyFill="1" applyBorder="1" applyAlignment="1" applyProtection="1">
      <alignment horizontal="left" vertical="center" wrapText="1"/>
      <protection locked="0"/>
    </xf>
    <xf numFmtId="0" fontId="5" fillId="0" borderId="0" xfId="54" applyFont="1" applyFill="1" applyBorder="1" applyAlignment="1" applyProtection="1">
      <alignment horizontal="right" vertical="center"/>
    </xf>
    <xf numFmtId="0" fontId="6" fillId="0" borderId="0" xfId="54" applyFont="1" applyFill="1" applyBorder="1" applyAlignment="1" applyProtection="1"/>
    <xf numFmtId="0" fontId="12" fillId="0" borderId="0" xfId="54" applyFont="1" applyFill="1" applyBorder="1" applyAlignment="1" applyProtection="1"/>
    <xf numFmtId="0" fontId="12" fillId="0" borderId="0" xfId="54" applyFont="1" applyFill="1" applyBorder="1" applyAlignment="1" applyProtection="1">
      <alignment horizontal="right" vertical="center"/>
    </xf>
    <xf numFmtId="0" fontId="11" fillId="0" borderId="0" xfId="54" applyFont="1" applyFill="1" applyBorder="1" applyAlignment="1" applyProtection="1">
      <alignment wrapText="1"/>
    </xf>
    <xf numFmtId="0" fontId="12" fillId="0" borderId="0" xfId="54" applyFont="1" applyFill="1" applyBorder="1" applyAlignment="1" applyProtection="1">
      <alignment horizontal="right" wrapText="1"/>
    </xf>
    <xf numFmtId="0" fontId="6" fillId="0" borderId="0" xfId="54" applyFont="1" applyFill="1" applyBorder="1" applyAlignment="1" applyProtection="1">
      <alignment wrapText="1"/>
    </xf>
    <xf numFmtId="0" fontId="11" fillId="0" borderId="8" xfId="54" applyFont="1" applyFill="1" applyBorder="1" applyAlignment="1" applyProtection="1">
      <alignment horizontal="center" vertical="center"/>
    </xf>
    <xf numFmtId="0" fontId="11" fillId="0" borderId="9" xfId="54" applyFont="1" applyFill="1" applyBorder="1" applyAlignment="1" applyProtection="1">
      <alignment horizontal="center" vertical="center"/>
    </xf>
    <xf numFmtId="0" fontId="11" fillId="0" borderId="10" xfId="54" applyFont="1" applyFill="1" applyBorder="1" applyAlignment="1" applyProtection="1">
      <alignment horizontal="center" vertical="center"/>
    </xf>
    <xf numFmtId="0" fontId="11" fillId="0" borderId="11" xfId="54" applyFont="1" applyFill="1" applyBorder="1" applyAlignment="1" applyProtection="1">
      <alignment horizontal="center" vertical="center"/>
    </xf>
    <xf numFmtId="0" fontId="11" fillId="0" borderId="12" xfId="54" applyFont="1" applyFill="1" applyBorder="1" applyAlignment="1" applyProtection="1">
      <alignment horizontal="center" vertical="center"/>
    </xf>
    <xf numFmtId="0" fontId="11" fillId="0" borderId="8" xfId="54" applyFont="1" applyFill="1" applyBorder="1" applyAlignment="1" applyProtection="1">
      <alignment horizontal="center" vertical="center" wrapText="1"/>
    </xf>
    <xf numFmtId="0" fontId="11" fillId="0" borderId="13" xfId="54" applyFont="1" applyFill="1" applyBorder="1" applyAlignment="1" applyProtection="1">
      <alignment horizontal="center" vertical="center" wrapText="1"/>
    </xf>
    <xf numFmtId="0" fontId="11" fillId="0" borderId="7" xfId="54" applyFont="1" applyFill="1" applyBorder="1" applyAlignment="1" applyProtection="1">
      <alignment horizontal="center" vertical="center"/>
    </xf>
    <xf numFmtId="0" fontId="13" fillId="0" borderId="7" xfId="54" applyFont="1" applyFill="1" applyBorder="1" applyAlignment="1" applyProtection="1">
      <alignment horizontal="center" vertical="center"/>
    </xf>
    <xf numFmtId="0" fontId="13" fillId="0" borderId="9" xfId="54" applyFont="1" applyFill="1" applyBorder="1" applyAlignment="1" applyProtection="1">
      <alignment horizontal="center" vertical="center"/>
    </xf>
    <xf numFmtId="0" fontId="10" fillId="0" borderId="7" xfId="54" applyFont="1" applyFill="1" applyBorder="1" applyAlignment="1" applyProtection="1">
      <alignment horizontal="left" vertical="center" wrapText="1"/>
    </xf>
    <xf numFmtId="0" fontId="5" fillId="0" borderId="7" xfId="54" applyFont="1" applyFill="1" applyBorder="1" applyAlignment="1" applyProtection="1">
      <alignment horizontal="right" vertical="center"/>
    </xf>
    <xf numFmtId="0" fontId="10" fillId="0" borderId="7" xfId="54" applyFont="1" applyFill="1" applyBorder="1" applyAlignment="1" applyProtection="1">
      <alignment horizontal="right" vertical="center"/>
      <protection locked="0"/>
    </xf>
    <xf numFmtId="0" fontId="5" fillId="0" borderId="9" xfId="54" applyFont="1" applyFill="1" applyBorder="1" applyAlignment="1" applyProtection="1">
      <alignment horizontal="right" vertical="center"/>
      <protection locked="0"/>
    </xf>
    <xf numFmtId="0" fontId="10" fillId="0" borderId="7" xfId="54" applyFont="1" applyFill="1" applyBorder="1" applyAlignment="1" applyProtection="1">
      <alignment vertical="center" wrapText="1"/>
    </xf>
    <xf numFmtId="0" fontId="10" fillId="0" borderId="0" xfId="54" applyFont="1" applyFill="1" applyBorder="1" applyAlignment="1" applyProtection="1">
      <alignment horizontal="right"/>
    </xf>
    <xf numFmtId="0" fontId="5" fillId="0" borderId="7" xfId="54" applyFont="1" applyFill="1" applyBorder="1" applyAlignment="1" applyProtection="1"/>
    <xf numFmtId="0" fontId="5" fillId="0" borderId="7" xfId="54" applyFont="1" applyFill="1" applyBorder="1" applyAlignment="1" applyProtection="1">
      <protection locked="0"/>
    </xf>
    <xf numFmtId="0" fontId="3" fillId="0" borderId="0" xfId="0" applyFont="1" applyFill="1" applyBorder="1" applyAlignment="1"/>
    <xf numFmtId="0" fontId="14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/>
    <xf numFmtId="0" fontId="10" fillId="0" borderId="7" xfId="54" applyFont="1" applyFill="1" applyBorder="1" applyAlignment="1" applyProtection="1">
      <alignment horizontal="center" vertical="center"/>
    </xf>
    <xf numFmtId="0" fontId="10" fillId="0" borderId="7" xfId="54" applyFont="1" applyFill="1" applyBorder="1" applyAlignment="1" applyProtection="1">
      <alignment horizontal="right" vertical="center"/>
    </xf>
    <xf numFmtId="4" fontId="10" fillId="0" borderId="7" xfId="54" applyNumberFormat="1" applyFont="1" applyFill="1" applyBorder="1" applyAlignment="1" applyProtection="1">
      <alignment horizontal="right" vertical="center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right"/>
    </xf>
    <xf numFmtId="0" fontId="15" fillId="0" borderId="6" xfId="0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49" fontId="14" fillId="0" borderId="6" xfId="0" applyNumberFormat="1" applyFont="1" applyFill="1" applyBorder="1" applyAlignment="1" applyProtection="1">
      <alignment horizontal="center" vertical="center"/>
    </xf>
    <xf numFmtId="177" fontId="14" fillId="0" borderId="6" xfId="0" applyNumberFormat="1" applyFont="1" applyFill="1" applyBorder="1" applyAlignment="1" applyProtection="1">
      <alignment horizontal="center"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8" fontId="14" fillId="0" borderId="6" xfId="0" applyNumberFormat="1" applyFont="1" applyFill="1" applyBorder="1" applyAlignment="1" applyProtection="1">
      <alignment horizontal="center" vertical="center"/>
    </xf>
    <xf numFmtId="177" fontId="14" fillId="0" borderId="6" xfId="0" applyNumberFormat="1" applyFont="1" applyFill="1" applyBorder="1" applyAlignment="1" applyProtection="1">
      <alignment horizontal="right" vertical="center"/>
    </xf>
    <xf numFmtId="0" fontId="10" fillId="0" borderId="7" xfId="54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/>
    <xf numFmtId="49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15" fillId="0" borderId="6" xfId="0" applyNumberFormat="1" applyFont="1" applyFill="1" applyBorder="1" applyAlignment="1"/>
    <xf numFmtId="49" fontId="15" fillId="0" borderId="6" xfId="0" applyNumberFormat="1" applyFont="1" applyFill="1" applyBorder="1" applyAlignment="1">
      <alignment horizontal="center"/>
    </xf>
    <xf numFmtId="0" fontId="15" fillId="0" borderId="6" xfId="0" applyFont="1" applyFill="1" applyBorder="1" applyAlignment="1"/>
    <xf numFmtId="43" fontId="0" fillId="0" borderId="0" xfId="9" applyAlignment="1"/>
    <xf numFmtId="0" fontId="16" fillId="0" borderId="0" xfId="0" applyFont="1" applyFill="1" applyBorder="1" applyAlignment="1" applyProtection="1">
      <alignment horizontal="right" vertical="center" wrapText="1" readingOrder="1"/>
      <protection locked="0"/>
    </xf>
    <xf numFmtId="0" fontId="17" fillId="0" borderId="0" xfId="0" applyFont="1" applyFill="1" applyBorder="1" applyAlignment="1"/>
    <xf numFmtId="43" fontId="17" fillId="0" borderId="0" xfId="9" applyFont="1" applyFill="1" applyBorder="1" applyAlignment="1"/>
    <xf numFmtId="0" fontId="18" fillId="0" borderId="0" xfId="0" applyFont="1" applyFill="1" applyBorder="1" applyAlignment="1" applyProtection="1">
      <alignment horizontal="center" vertical="center" wrapText="1" readingOrder="1"/>
      <protection locked="0"/>
    </xf>
    <xf numFmtId="0" fontId="16" fillId="0" borderId="0" xfId="0" applyFont="1" applyFill="1" applyBorder="1" applyAlignment="1" applyProtection="1">
      <alignment horizontal="left" vertical="center" wrapText="1" readingOrder="1"/>
      <protection locked="0"/>
    </xf>
    <xf numFmtId="43" fontId="16" fillId="0" borderId="0" xfId="9" applyFont="1" applyFill="1" applyBorder="1" applyAlignment="1" applyProtection="1">
      <alignment horizontal="right" vertical="center" wrapText="1" readingOrder="1"/>
      <protection locked="0"/>
    </xf>
    <xf numFmtId="0" fontId="2" fillId="0" borderId="21" xfId="0" applyFont="1" applyFill="1" applyBorder="1" applyAlignment="1" applyProtection="1">
      <alignment horizontal="center" vertical="center" wrapText="1" readingOrder="1"/>
      <protection locked="0"/>
    </xf>
    <xf numFmtId="43" fontId="2" fillId="0" borderId="21" xfId="9" applyFont="1" applyFill="1" applyBorder="1" applyAlignment="1" applyProtection="1">
      <alignment horizontal="center" vertical="center" wrapText="1" readingOrder="1"/>
      <protection locked="0"/>
    </xf>
    <xf numFmtId="0" fontId="14" fillId="0" borderId="21" xfId="0" applyFont="1" applyFill="1" applyBorder="1" applyAlignment="1" applyProtection="1">
      <alignment horizontal="center" vertical="center" wrapText="1" readingOrder="1"/>
      <protection locked="0"/>
    </xf>
    <xf numFmtId="43" fontId="14" fillId="0" borderId="21" xfId="9" applyFont="1" applyFill="1" applyBorder="1" applyAlignment="1" applyProtection="1">
      <alignment horizontal="center" vertical="center" wrapText="1" readingOrder="1"/>
      <protection locked="0"/>
    </xf>
    <xf numFmtId="0" fontId="16" fillId="0" borderId="21" xfId="0" applyFont="1" applyFill="1" applyBorder="1" applyAlignment="1" applyProtection="1">
      <alignment horizontal="center" vertical="center" wrapText="1" readingOrder="1"/>
      <protection locked="0"/>
    </xf>
    <xf numFmtId="43" fontId="16" fillId="0" borderId="21" xfId="9" applyFont="1" applyFill="1" applyBorder="1" applyAlignment="1" applyProtection="1">
      <alignment horizontal="right" vertical="center" wrapText="1" readingOrder="1"/>
      <protection locked="0"/>
    </xf>
    <xf numFmtId="0" fontId="16" fillId="0" borderId="21" xfId="0" applyFont="1" applyFill="1" applyBorder="1" applyAlignment="1" applyProtection="1">
      <alignment horizontal="left" vertical="center" wrapText="1" readingOrder="1"/>
      <protection locked="0"/>
    </xf>
    <xf numFmtId="0" fontId="7" fillId="0" borderId="0" xfId="54" applyFont="1" applyFill="1" applyBorder="1" applyAlignment="1" applyProtection="1">
      <alignment horizontal="center" vertical="center"/>
    </xf>
    <xf numFmtId="0" fontId="10" fillId="0" borderId="0" xfId="54" applyFont="1" applyFill="1" applyBorder="1" applyAlignment="1" applyProtection="1">
      <alignment horizontal="left" vertical="center" wrapText="1"/>
      <protection locked="0"/>
    </xf>
    <xf numFmtId="0" fontId="13" fillId="0" borderId="7" xfId="54" applyFont="1" applyFill="1" applyBorder="1" applyAlignment="1" applyProtection="1">
      <alignment horizontal="center" vertical="center" wrapText="1"/>
    </xf>
    <xf numFmtId="0" fontId="5" fillId="0" borderId="7" xfId="54" applyFont="1" applyFill="1" applyBorder="1" applyAlignment="1" applyProtection="1">
      <alignment horizontal="center" vertical="center" wrapText="1"/>
    </xf>
    <xf numFmtId="0" fontId="10" fillId="0" borderId="8" xfId="54" applyFont="1" applyFill="1" applyBorder="1" applyAlignment="1" applyProtection="1">
      <alignment horizontal="left" vertical="center" wrapText="1"/>
      <protection locked="0"/>
    </xf>
    <xf numFmtId="0" fontId="6" fillId="0" borderId="12" xfId="54" applyFont="1" applyFill="1" applyBorder="1" applyAlignment="1" applyProtection="1">
      <alignment vertical="center"/>
    </xf>
    <xf numFmtId="0" fontId="6" fillId="0" borderId="11" xfId="54" applyFont="1" applyFill="1" applyBorder="1" applyAlignment="1" applyProtection="1">
      <alignment vertical="center"/>
    </xf>
    <xf numFmtId="0" fontId="0" fillId="0" borderId="0" xfId="0" applyAlignment="1">
      <alignment horizontal="left"/>
    </xf>
    <xf numFmtId="0" fontId="17" fillId="0" borderId="0" xfId="0" applyFont="1" applyFill="1" applyBorder="1" applyAlignment="1">
      <alignment horizontal="left"/>
    </xf>
    <xf numFmtId="0" fontId="17" fillId="0" borderId="22" xfId="0" applyFont="1" applyFill="1" applyBorder="1" applyAlignment="1" applyProtection="1">
      <alignment vertical="top" wrapText="1"/>
      <protection locked="0"/>
    </xf>
    <xf numFmtId="0" fontId="17" fillId="0" borderId="23" xfId="0" applyFont="1" applyFill="1" applyBorder="1" applyAlignment="1" applyProtection="1">
      <alignment vertical="top" wrapText="1"/>
      <protection locked="0"/>
    </xf>
    <xf numFmtId="0" fontId="2" fillId="0" borderId="21" xfId="0" applyFont="1" applyFill="1" applyBorder="1" applyAlignment="1" applyProtection="1">
      <alignment horizontal="left" vertical="center" wrapText="1" readingOrder="1"/>
      <protection locked="0"/>
    </xf>
    <xf numFmtId="0" fontId="17" fillId="0" borderId="24" xfId="0" applyFont="1" applyFill="1" applyBorder="1" applyAlignment="1" applyProtection="1">
      <alignment vertical="top" wrapText="1"/>
      <protection locked="0"/>
    </xf>
    <xf numFmtId="0" fontId="17" fillId="0" borderId="25" xfId="0" applyFont="1" applyFill="1" applyBorder="1" applyAlignment="1" applyProtection="1">
      <alignment vertical="top" wrapText="1"/>
      <protection locked="0"/>
    </xf>
    <xf numFmtId="0" fontId="17" fillId="0" borderId="26" xfId="0" applyFont="1" applyFill="1" applyBorder="1" applyAlignment="1" applyProtection="1">
      <alignment vertical="top" wrapText="1"/>
      <protection locked="0"/>
    </xf>
    <xf numFmtId="0" fontId="17" fillId="0" borderId="15" xfId="0" applyFont="1" applyFill="1" applyBorder="1" applyAlignment="1" applyProtection="1">
      <alignment horizontal="left" vertical="top" wrapText="1"/>
      <protection locked="0"/>
    </xf>
    <xf numFmtId="0" fontId="17" fillId="0" borderId="15" xfId="0" applyFont="1" applyFill="1" applyBorder="1" applyAlignment="1" applyProtection="1">
      <alignment vertical="top" wrapText="1"/>
      <protection locked="0"/>
    </xf>
    <xf numFmtId="0" fontId="17" fillId="0" borderId="27" xfId="0" applyFont="1" applyFill="1" applyBorder="1" applyAlignment="1" applyProtection="1">
      <alignment vertical="top" wrapText="1"/>
      <protection locked="0"/>
    </xf>
    <xf numFmtId="0" fontId="17" fillId="0" borderId="28" xfId="0" applyFont="1" applyFill="1" applyBorder="1" applyAlignment="1" applyProtection="1">
      <alignment vertical="top" wrapText="1"/>
      <protection locked="0"/>
    </xf>
    <xf numFmtId="0" fontId="17" fillId="0" borderId="29" xfId="0" applyFont="1" applyFill="1" applyBorder="1" applyAlignment="1" applyProtection="1">
      <alignment vertical="top" wrapText="1"/>
      <protection locked="0"/>
    </xf>
    <xf numFmtId="0" fontId="17" fillId="0" borderId="30" xfId="0" applyFont="1" applyFill="1" applyBorder="1" applyAlignment="1" applyProtection="1">
      <alignment vertical="top" wrapText="1"/>
      <protection locked="0"/>
    </xf>
    <xf numFmtId="0" fontId="17" fillId="0" borderId="17" xfId="0" applyFont="1" applyFill="1" applyBorder="1" applyAlignment="1" applyProtection="1">
      <alignment vertical="top" wrapText="1"/>
      <protection locked="0"/>
    </xf>
    <xf numFmtId="0" fontId="17" fillId="0" borderId="17" xfId="0" applyFont="1" applyFill="1" applyBorder="1" applyAlignment="1" applyProtection="1">
      <alignment horizontal="left" vertical="top" wrapText="1"/>
      <protection locked="0"/>
    </xf>
    <xf numFmtId="0" fontId="14" fillId="0" borderId="21" xfId="0" applyFont="1" applyFill="1" applyBorder="1" applyAlignment="1" applyProtection="1">
      <alignment horizontal="left" vertical="center" wrapText="1" readingOrder="1"/>
      <protection locked="0"/>
    </xf>
    <xf numFmtId="179" fontId="16" fillId="0" borderId="21" xfId="0" applyNumberFormat="1" applyFont="1" applyFill="1" applyBorder="1" applyAlignment="1" applyProtection="1">
      <alignment horizontal="right" vertical="center" wrapText="1" readingOrder="1"/>
      <protection locked="0"/>
    </xf>
    <xf numFmtId="0" fontId="16" fillId="0" borderId="21" xfId="0" applyFont="1" applyFill="1" applyBorder="1" applyAlignment="1" applyProtection="1">
      <alignment horizontal="center" vertical="top" wrapText="1" readingOrder="1"/>
      <protection locked="0"/>
    </xf>
    <xf numFmtId="0" fontId="16" fillId="0" borderId="21" xfId="0" applyFont="1" applyFill="1" applyBorder="1" applyAlignment="1" applyProtection="1">
      <alignment horizontal="right" vertical="center" wrapText="1" readingOrder="1"/>
      <protection locked="0"/>
    </xf>
    <xf numFmtId="0" fontId="3" fillId="0" borderId="0" xfId="5" applyFont="1" applyFill="1" applyAlignment="1">
      <alignment horizontal="center" wrapText="1"/>
    </xf>
    <xf numFmtId="0" fontId="3" fillId="0" borderId="0" xfId="5" applyFont="1" applyFill="1" applyAlignment="1">
      <alignment wrapText="1"/>
    </xf>
    <xf numFmtId="43" fontId="3" fillId="0" borderId="0" xfId="9" applyFont="1" applyFill="1" applyBorder="1" applyAlignment="1" applyProtection="1"/>
    <xf numFmtId="43" fontId="1" fillId="2" borderId="0" xfId="9" applyFont="1" applyFill="1" applyAlignment="1">
      <alignment horizontal="center" vertical="center" wrapText="1"/>
    </xf>
    <xf numFmtId="0" fontId="3" fillId="0" borderId="0" xfId="51" applyFont="1" applyFill="1" applyBorder="1" applyAlignment="1"/>
    <xf numFmtId="0" fontId="19" fillId="0" borderId="31" xfId="5" applyFont="1" applyFill="1" applyBorder="1" applyAlignment="1">
      <alignment horizontal="center" vertical="center" wrapText="1"/>
    </xf>
    <xf numFmtId="0" fontId="19" fillId="0" borderId="20" xfId="5" applyFont="1" applyFill="1" applyBorder="1" applyAlignment="1">
      <alignment horizontal="center" vertical="center" wrapText="1"/>
    </xf>
    <xf numFmtId="43" fontId="2" fillId="0" borderId="6" xfId="9" applyFont="1" applyFill="1" applyBorder="1" applyAlignment="1" applyProtection="1">
      <alignment horizontal="center" vertical="center"/>
    </xf>
    <xf numFmtId="0" fontId="19" fillId="0" borderId="32" xfId="5" applyFont="1" applyFill="1" applyBorder="1" applyAlignment="1">
      <alignment horizontal="center" vertical="center" wrapText="1"/>
    </xf>
    <xf numFmtId="0" fontId="19" fillId="0" borderId="33" xfId="5" applyFont="1" applyFill="1" applyBorder="1" applyAlignment="1">
      <alignment horizontal="center" vertical="center" wrapText="1"/>
    </xf>
    <xf numFmtId="0" fontId="19" fillId="0" borderId="34" xfId="5" applyFont="1" applyFill="1" applyBorder="1" applyAlignment="1">
      <alignment horizontal="center" vertical="center" wrapText="1"/>
    </xf>
    <xf numFmtId="43" fontId="2" fillId="0" borderId="1" xfId="9" applyFont="1" applyFill="1" applyBorder="1" applyAlignment="1" applyProtection="1">
      <alignment horizontal="center" vertical="center"/>
    </xf>
    <xf numFmtId="43" fontId="2" fillId="0" borderId="2" xfId="9" applyFont="1" applyFill="1" applyBorder="1" applyAlignment="1" applyProtection="1">
      <alignment horizontal="center" vertical="center"/>
    </xf>
    <xf numFmtId="43" fontId="2" fillId="0" borderId="3" xfId="9" applyFont="1" applyFill="1" applyBorder="1" applyAlignment="1" applyProtection="1">
      <alignment horizontal="center" vertical="center"/>
    </xf>
    <xf numFmtId="0" fontId="19" fillId="0" borderId="1" xfId="5" applyFont="1" applyFill="1" applyBorder="1" applyAlignment="1">
      <alignment horizontal="center" vertical="center" wrapText="1"/>
    </xf>
    <xf numFmtId="43" fontId="2" fillId="0" borderId="14" xfId="9" applyFont="1" applyFill="1" applyBorder="1" applyAlignment="1" applyProtection="1">
      <alignment horizontal="center" vertical="center"/>
    </xf>
    <xf numFmtId="43" fontId="2" fillId="0" borderId="1" xfId="9" applyFont="1" applyFill="1" applyBorder="1" applyAlignment="1" applyProtection="1">
      <alignment horizontal="center" vertical="center" wrapText="1"/>
    </xf>
    <xf numFmtId="43" fontId="2" fillId="0" borderId="2" xfId="9" applyFont="1" applyFill="1" applyBorder="1" applyAlignment="1" applyProtection="1">
      <alignment horizontal="center" vertical="center" wrapText="1"/>
    </xf>
    <xf numFmtId="43" fontId="2" fillId="0" borderId="3" xfId="9" applyFont="1" applyFill="1" applyBorder="1" applyAlignment="1" applyProtection="1">
      <alignment horizontal="center" vertical="center" wrapText="1"/>
    </xf>
    <xf numFmtId="0" fontId="19" fillId="0" borderId="5" xfId="5" applyFont="1" applyFill="1" applyBorder="1" applyAlignment="1">
      <alignment horizontal="center" vertical="center" wrapText="1"/>
    </xf>
    <xf numFmtId="43" fontId="2" fillId="0" borderId="5" xfId="9" applyFont="1" applyFill="1" applyBorder="1" applyAlignment="1" applyProtection="1">
      <alignment horizontal="center" vertical="center"/>
    </xf>
    <xf numFmtId="43" fontId="2" fillId="0" borderId="5" xfId="9" applyFont="1" applyFill="1" applyBorder="1" applyAlignment="1" applyProtection="1">
      <alignment horizontal="center" vertical="center" wrapText="1"/>
    </xf>
    <xf numFmtId="43" fontId="2" fillId="0" borderId="6" xfId="9" applyFont="1" applyFill="1" applyBorder="1" applyAlignment="1" applyProtection="1">
      <alignment horizontal="center" vertical="center" wrapText="1"/>
    </xf>
    <xf numFmtId="0" fontId="20" fillId="0" borderId="6" xfId="5" applyFont="1" applyFill="1" applyBorder="1" applyAlignment="1">
      <alignment horizontal="center" vertical="center" wrapText="1"/>
    </xf>
    <xf numFmtId="0" fontId="20" fillId="0" borderId="2" xfId="5" applyFont="1" applyFill="1" applyBorder="1" applyAlignment="1">
      <alignment horizontal="center" vertical="center" wrapText="1"/>
    </xf>
    <xf numFmtId="0" fontId="20" fillId="0" borderId="3" xfId="5" applyFont="1" applyFill="1" applyBorder="1" applyAlignment="1">
      <alignment horizontal="center" vertical="center" wrapText="1"/>
    </xf>
    <xf numFmtId="176" fontId="15" fillId="0" borderId="2" xfId="5" applyNumberFormat="1" applyFont="1" applyFill="1" applyBorder="1" applyAlignment="1">
      <alignment horizontal="center" vertical="center" wrapText="1"/>
    </xf>
    <xf numFmtId="0" fontId="19" fillId="0" borderId="6" xfId="5" applyFont="1" applyFill="1" applyBorder="1" applyAlignment="1">
      <alignment horizontal="center" vertical="center" wrapText="1"/>
    </xf>
    <xf numFmtId="0" fontId="19" fillId="0" borderId="4" xfId="5" applyFont="1" applyFill="1" applyBorder="1" applyAlignment="1">
      <alignment vertical="center" wrapText="1"/>
    </xf>
    <xf numFmtId="176" fontId="15" fillId="0" borderId="6" xfId="9" applyNumberFormat="1" applyFont="1" applyFill="1" applyBorder="1" applyAlignment="1" applyProtection="1">
      <alignment horizontal="center" vertical="center" wrapText="1"/>
    </xf>
    <xf numFmtId="0" fontId="21" fillId="0" borderId="6" xfId="5" applyFont="1" applyFill="1" applyBorder="1" applyAlignment="1">
      <alignment horizontal="center" vertical="center"/>
    </xf>
    <xf numFmtId="49" fontId="15" fillId="0" borderId="6" xfId="5" applyNumberFormat="1" applyFont="1" applyFill="1" applyBorder="1" applyAlignment="1">
      <alignment horizontal="center" vertical="center"/>
    </xf>
    <xf numFmtId="0" fontId="21" fillId="0" borderId="2" xfId="5" applyFont="1" applyFill="1" applyBorder="1" applyAlignment="1">
      <alignment vertical="center"/>
    </xf>
    <xf numFmtId="176" fontId="15" fillId="0" borderId="6" xfId="9" applyNumberFormat="1" applyFont="1" applyFill="1" applyBorder="1" applyAlignment="1" applyProtection="1"/>
    <xf numFmtId="0" fontId="15" fillId="0" borderId="6" xfId="5" applyFont="1" applyFill="1" applyBorder="1" applyAlignment="1">
      <alignment horizontal="center" vertical="center"/>
    </xf>
    <xf numFmtId="0" fontId="15" fillId="0" borderId="2" xfId="5" applyFont="1" applyFill="1" applyBorder="1" applyAlignment="1">
      <alignment vertical="center"/>
    </xf>
    <xf numFmtId="0" fontId="3" fillId="0" borderId="0" xfId="5" applyFont="1" applyFill="1"/>
    <xf numFmtId="0" fontId="15" fillId="0" borderId="31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15" fillId="0" borderId="32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2" xfId="5" applyFont="1" applyFill="1" applyBorder="1" applyAlignment="1">
      <alignment horizontal="center" vertical="center" wrapText="1"/>
    </xf>
    <xf numFmtId="43" fontId="15" fillId="0" borderId="6" xfId="9" applyFont="1" applyFill="1" applyBorder="1" applyAlignment="1" applyProtection="1">
      <alignment horizontal="center" vertical="center" wrapText="1"/>
    </xf>
    <xf numFmtId="43" fontId="15" fillId="0" borderId="6" xfId="9" applyFont="1" applyFill="1" applyBorder="1" applyAlignment="1" applyProtection="1"/>
    <xf numFmtId="0" fontId="20" fillId="0" borderId="6" xfId="5" applyFill="1" applyBorder="1"/>
    <xf numFmtId="0" fontId="15" fillId="0" borderId="20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22" fillId="0" borderId="0" xfId="51" applyFont="1" applyFill="1" applyBorder="1" applyAlignment="1"/>
    <xf numFmtId="0" fontId="14" fillId="0" borderId="6" xfId="51" applyFont="1" applyFill="1" applyBorder="1" applyAlignment="1" applyProtection="1">
      <alignment horizontal="center" vertical="center" wrapText="1" readingOrder="1"/>
      <protection locked="0"/>
    </xf>
    <xf numFmtId="0" fontId="22" fillId="0" borderId="6" xfId="51" applyFont="1" applyFill="1" applyBorder="1" applyAlignment="1" applyProtection="1">
      <alignment horizontal="center" vertical="top" wrapText="1"/>
      <protection locked="0"/>
    </xf>
    <xf numFmtId="0" fontId="22" fillId="0" borderId="6" xfId="51" applyFont="1" applyFill="1" applyBorder="1" applyAlignment="1">
      <alignment horizontal="center"/>
    </xf>
    <xf numFmtId="0" fontId="3" fillId="0" borderId="6" xfId="51" applyFont="1" applyFill="1" applyBorder="1" applyAlignment="1" applyProtection="1">
      <alignment horizontal="center" vertical="top" wrapText="1"/>
      <protection locked="0"/>
    </xf>
    <xf numFmtId="0" fontId="14" fillId="0" borderId="6" xfId="0" applyNumberFormat="1" applyFont="1" applyFill="1" applyBorder="1" applyAlignment="1" applyProtection="1">
      <alignment horizontal="center" vertical="center" wrapText="1"/>
    </xf>
    <xf numFmtId="0" fontId="16" fillId="0" borderId="5" xfId="51" applyFont="1" applyFill="1" applyBorder="1" applyAlignment="1" applyProtection="1">
      <alignment horizontal="center" vertical="top" wrapText="1" readingOrder="1"/>
      <protection locked="0"/>
    </xf>
    <xf numFmtId="0" fontId="16" fillId="0" borderId="5" xfId="51" applyFont="1" applyFill="1" applyBorder="1" applyAlignment="1" applyProtection="1">
      <alignment horizontal="center" vertical="center" wrapText="1" readingOrder="1"/>
      <protection locked="0"/>
    </xf>
    <xf numFmtId="176" fontId="16" fillId="0" borderId="5" xfId="51" applyNumberFormat="1" applyFont="1" applyFill="1" applyBorder="1" applyAlignment="1" applyProtection="1">
      <alignment horizontal="center" vertical="center" wrapText="1" readingOrder="1"/>
      <protection locked="0"/>
    </xf>
    <xf numFmtId="176" fontId="16" fillId="0" borderId="5" xfId="9" applyNumberFormat="1" applyFont="1" applyFill="1" applyBorder="1" applyAlignment="1" applyProtection="1">
      <alignment horizontal="center" vertical="center" wrapText="1" readingOrder="1"/>
      <protection locked="0"/>
    </xf>
    <xf numFmtId="176" fontId="16" fillId="0" borderId="6" xfId="51" applyNumberFormat="1" applyFont="1" applyFill="1" applyBorder="1" applyAlignment="1" applyProtection="1">
      <alignment horizontal="center" vertical="center" wrapText="1" readingOrder="1"/>
      <protection locked="0"/>
    </xf>
    <xf numFmtId="176" fontId="23" fillId="0" borderId="6" xfId="0" applyNumberFormat="1" applyFont="1" applyBorder="1" applyAlignment="1">
      <alignment horizontal="center"/>
    </xf>
    <xf numFmtId="176" fontId="16" fillId="0" borderId="6" xfId="9" applyNumberFormat="1" applyFont="1" applyFill="1" applyBorder="1" applyAlignment="1" applyProtection="1">
      <alignment horizontal="center" vertical="center" wrapText="1" readingOrder="1"/>
      <protection locked="0"/>
    </xf>
    <xf numFmtId="176" fontId="23" fillId="0" borderId="6" xfId="9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0" fillId="0" borderId="6" xfId="0" applyBorder="1"/>
    <xf numFmtId="49" fontId="23" fillId="0" borderId="6" xfId="0" applyNumberFormat="1" applyFont="1" applyBorder="1" applyAlignment="1">
      <alignment horizontal="center"/>
    </xf>
    <xf numFmtId="49" fontId="16" fillId="0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6" xfId="0" applyFont="1" applyFill="1" applyBorder="1" applyAlignment="1" applyProtection="1">
      <alignment horizontal="center" vertical="center" wrapText="1" readingOrder="1"/>
      <protection locked="0"/>
    </xf>
    <xf numFmtId="49" fontId="16" fillId="0" borderId="6" xfId="0" applyNumberFormat="1" applyFont="1" applyFill="1" applyBorder="1" applyAlignment="1" applyProtection="1">
      <alignment horizontal="center" vertical="center" wrapText="1" readingOrder="1"/>
      <protection locked="0"/>
    </xf>
    <xf numFmtId="43" fontId="16" fillId="0" borderId="6" xfId="9" applyFont="1" applyFill="1" applyBorder="1" applyAlignment="1" applyProtection="1">
      <alignment horizontal="center" vertical="center" wrapText="1" readingOrder="1"/>
      <protection locked="0"/>
    </xf>
    <xf numFmtId="43" fontId="23" fillId="0" borderId="6" xfId="9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14" fillId="0" borderId="0" xfId="51" applyFont="1" applyFill="1" applyBorder="1" applyAlignment="1" applyProtection="1">
      <alignment horizontal="right" vertical="center" wrapText="1" readingOrder="1"/>
      <protection locked="0"/>
    </xf>
    <xf numFmtId="0" fontId="24" fillId="0" borderId="6" xfId="0" applyFont="1" applyBorder="1" applyAlignment="1">
      <alignment horizontal="center" vertical="center"/>
    </xf>
    <xf numFmtId="0" fontId="24" fillId="0" borderId="0" xfId="0" applyFont="1"/>
    <xf numFmtId="0" fontId="24" fillId="0" borderId="6" xfId="0" applyFont="1" applyBorder="1" applyAlignment="1">
      <alignment horizontal="center" vertical="center" wrapText="1"/>
    </xf>
    <xf numFmtId="0" fontId="25" fillId="0" borderId="0" xfId="0" applyFont="1"/>
    <xf numFmtId="0" fontId="24" fillId="0" borderId="0" xfId="0" applyFont="1" applyAlignment="1">
      <alignment horizontal="left" vertical="center"/>
    </xf>
    <xf numFmtId="49" fontId="21" fillId="0" borderId="6" xfId="51" applyNumberFormat="1" applyFont="1" applyFill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/>
    </xf>
    <xf numFmtId="49" fontId="21" fillId="0" borderId="6" xfId="51" applyNumberFormat="1" applyFont="1" applyFill="1" applyBorder="1" applyAlignment="1">
      <alignment vertical="center"/>
    </xf>
    <xf numFmtId="43" fontId="15" fillId="0" borderId="6" xfId="9" applyFont="1" applyFill="1" applyBorder="1" applyAlignment="1"/>
    <xf numFmtId="49" fontId="15" fillId="0" borderId="6" xfId="51" applyNumberFormat="1" applyFont="1" applyFill="1" applyBorder="1" applyAlignment="1">
      <alignment vertical="center"/>
    </xf>
    <xf numFmtId="180" fontId="15" fillId="0" borderId="6" xfId="0" applyNumberFormat="1" applyFont="1" applyFill="1" applyBorder="1" applyAlignment="1"/>
    <xf numFmtId="0" fontId="26" fillId="0" borderId="6" xfId="0" applyNumberFormat="1" applyFont="1" applyFill="1" applyBorder="1" applyAlignment="1" applyProtection="1">
      <alignment horizontal="center" vertical="center"/>
    </xf>
    <xf numFmtId="43" fontId="15" fillId="0" borderId="6" xfId="9" applyFont="1" applyFill="1" applyBorder="1" applyAlignment="1" applyProtection="1">
      <alignment horizontal="center" vertical="center"/>
    </xf>
    <xf numFmtId="43" fontId="3" fillId="0" borderId="6" xfId="9" applyFont="1" applyFill="1" applyBorder="1" applyAlignment="1"/>
    <xf numFmtId="49" fontId="21" fillId="0" borderId="6" xfId="0" applyNumberFormat="1" applyFont="1" applyFill="1" applyBorder="1" applyAlignment="1"/>
    <xf numFmtId="0" fontId="3" fillId="0" borderId="0" xfId="0" applyFont="1" applyFill="1" applyBorder="1" applyAlignment="1">
      <alignment vertical="center"/>
    </xf>
    <xf numFmtId="0" fontId="14" fillId="0" borderId="0" xfId="0" applyNumberFormat="1" applyFont="1" applyFill="1" applyBorder="1" applyAlignment="1" applyProtection="1">
      <alignment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" fillId="0" borderId="6" xfId="53" applyNumberFormat="1" applyFont="1" applyFill="1" applyBorder="1" applyAlignment="1" applyProtection="1">
      <alignment horizontal="center" vertical="center"/>
    </xf>
    <xf numFmtId="0" fontId="2" fillId="0" borderId="6" xfId="53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vertical="center"/>
    </xf>
    <xf numFmtId="176" fontId="2" fillId="0" borderId="6" xfId="0" applyNumberFormat="1" applyFont="1" applyFill="1" applyBorder="1" applyAlignment="1" applyProtection="1">
      <alignment horizontal="right" vertical="center"/>
    </xf>
    <xf numFmtId="0" fontId="15" fillId="0" borderId="6" xfId="0" applyFont="1" applyFill="1" applyBorder="1" applyAlignment="1">
      <alignment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right" vertical="center"/>
    </xf>
    <xf numFmtId="0" fontId="28" fillId="0" borderId="6" xfId="0" applyNumberFormat="1" applyFont="1" applyFill="1" applyBorder="1" applyAlignment="1" applyProtection="1">
      <alignment horizontal="center" vertical="center"/>
    </xf>
    <xf numFmtId="177" fontId="28" fillId="0" borderId="6" xfId="0" applyNumberFormat="1" applyFont="1" applyFill="1" applyBorder="1" applyAlignment="1" applyProtection="1">
      <alignment horizontal="right" vertical="center"/>
    </xf>
    <xf numFmtId="0" fontId="29" fillId="0" borderId="6" xfId="0" applyNumberFormat="1" applyFont="1" applyFill="1" applyBorder="1" applyAlignment="1" applyProtection="1">
      <alignment vertical="center"/>
    </xf>
    <xf numFmtId="176" fontId="14" fillId="0" borderId="6" xfId="0" applyNumberFormat="1" applyFont="1" applyFill="1" applyBorder="1" applyAlignment="1" applyProtection="1">
      <alignment horizontal="right" vertical="center"/>
    </xf>
    <xf numFmtId="0" fontId="14" fillId="0" borderId="6" xfId="0" applyNumberFormat="1" applyFont="1" applyFill="1" applyBorder="1" applyAlignment="1" applyProtection="1">
      <alignment horizontal="left" vertical="center"/>
    </xf>
    <xf numFmtId="0" fontId="14" fillId="0" borderId="6" xfId="0" applyNumberFormat="1" applyFont="1" applyFill="1" applyBorder="1" applyAlignment="1" applyProtection="1">
      <alignment vertical="center"/>
    </xf>
    <xf numFmtId="176" fontId="14" fillId="0" borderId="2" xfId="0" applyNumberFormat="1" applyFont="1" applyFill="1" applyBorder="1" applyAlignment="1" applyProtection="1">
      <alignment horizontal="right" vertical="center"/>
    </xf>
    <xf numFmtId="0" fontId="14" fillId="0" borderId="2" xfId="0" applyNumberFormat="1" applyFont="1" applyFill="1" applyBorder="1" applyAlignment="1" applyProtection="1">
      <alignment horizontal="right"/>
    </xf>
    <xf numFmtId="0" fontId="3" fillId="0" borderId="6" xfId="0" applyFont="1" applyFill="1" applyBorder="1" applyAlignment="1">
      <alignment vertical="center"/>
    </xf>
    <xf numFmtId="0" fontId="28" fillId="0" borderId="17" xfId="0" applyNumberFormat="1" applyFont="1" applyFill="1" applyBorder="1" applyAlignment="1" applyProtection="1">
      <alignment horizontal="center" vertical="center"/>
    </xf>
    <xf numFmtId="177" fontId="28" fillId="0" borderId="27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  <cellStyle name="Normal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E8" sqref="E8"/>
    </sheetView>
  </sheetViews>
  <sheetFormatPr defaultColWidth="8" defaultRowHeight="14.25" customHeight="1" outlineLevelCol="3"/>
  <cols>
    <col min="1" max="1" width="35.75" style="54" customWidth="1"/>
    <col min="2" max="2" width="37.75" style="54" customWidth="1"/>
    <col min="3" max="3" width="35.375" style="54" customWidth="1"/>
    <col min="4" max="4" width="40.375" style="54" customWidth="1"/>
    <col min="5" max="16384" width="8" style="54"/>
  </cols>
  <sheetData>
    <row r="1" ht="13.5" spans="1:3">
      <c r="A1" s="55"/>
      <c r="B1" s="55"/>
      <c r="C1" s="55"/>
    </row>
    <row r="2" ht="21" spans="1:4">
      <c r="A2" s="2" t="s">
        <v>0</v>
      </c>
      <c r="B2" s="2"/>
      <c r="C2" s="2"/>
      <c r="D2" s="2"/>
    </row>
    <row r="3" ht="19.5" customHeight="1" spans="1:4">
      <c r="A3" s="56" t="s">
        <v>1</v>
      </c>
      <c r="B3" s="223"/>
      <c r="C3" s="223"/>
      <c r="D3" s="75" t="s">
        <v>2</v>
      </c>
    </row>
    <row r="4" ht="19.5" customHeight="1" spans="1:4">
      <c r="A4" s="224" t="s">
        <v>3</v>
      </c>
      <c r="B4" s="224"/>
      <c r="C4" s="224" t="s">
        <v>4</v>
      </c>
      <c r="D4" s="224"/>
    </row>
    <row r="5" ht="19.5" customHeight="1" spans="1:4">
      <c r="A5" s="224" t="s">
        <v>5</v>
      </c>
      <c r="B5" s="224" t="s">
        <v>6</v>
      </c>
      <c r="C5" s="224" t="s">
        <v>7</v>
      </c>
      <c r="D5" s="224" t="s">
        <v>6</v>
      </c>
    </row>
    <row r="6" ht="19.5" customHeight="1" spans="1:4">
      <c r="A6" s="224"/>
      <c r="B6" s="224"/>
      <c r="C6" s="224"/>
      <c r="D6" s="224"/>
    </row>
    <row r="7" ht="17.25" customHeight="1" spans="1:4">
      <c r="A7" s="233" t="s">
        <v>8</v>
      </c>
      <c r="B7" s="234">
        <v>9185.48</v>
      </c>
      <c r="C7" s="235" t="s">
        <v>9</v>
      </c>
      <c r="D7" s="234"/>
    </row>
    <row r="8" ht="17.25" customHeight="1" spans="1:4">
      <c r="A8" s="236" t="s">
        <v>10</v>
      </c>
      <c r="B8" s="234"/>
      <c r="C8" s="235" t="s">
        <v>11</v>
      </c>
      <c r="D8" s="234"/>
    </row>
    <row r="9" ht="17.25" customHeight="1" spans="1:4">
      <c r="A9" s="236" t="s">
        <v>12</v>
      </c>
      <c r="B9" s="234"/>
      <c r="C9" s="235" t="s">
        <v>13</v>
      </c>
      <c r="D9" s="234"/>
    </row>
    <row r="10" ht="17.25" customHeight="1" spans="1:4">
      <c r="A10" s="236" t="s">
        <v>14</v>
      </c>
      <c r="B10" s="234"/>
      <c r="C10" s="235" t="s">
        <v>15</v>
      </c>
      <c r="D10" s="234"/>
    </row>
    <row r="11" ht="17.25" customHeight="1" spans="1:4">
      <c r="A11" s="236" t="s">
        <v>16</v>
      </c>
      <c r="B11" s="234"/>
      <c r="C11" s="235" t="s">
        <v>17</v>
      </c>
      <c r="D11" s="234">
        <v>8693.34</v>
      </c>
    </row>
    <row r="12" ht="17.25" customHeight="1" spans="1:4">
      <c r="A12" s="236" t="s">
        <v>18</v>
      </c>
      <c r="B12" s="234"/>
      <c r="C12" s="235" t="s">
        <v>19</v>
      </c>
      <c r="D12" s="234"/>
    </row>
    <row r="13" ht="17.25" customHeight="1" spans="1:4">
      <c r="A13" s="236" t="s">
        <v>20</v>
      </c>
      <c r="B13" s="234">
        <v>0.2</v>
      </c>
      <c r="C13" s="235" t="s">
        <v>21</v>
      </c>
      <c r="D13" s="234"/>
    </row>
    <row r="14" ht="17.25" customHeight="1" spans="1:4">
      <c r="A14" s="67"/>
      <c r="B14" s="234"/>
      <c r="C14" s="235" t="s">
        <v>22</v>
      </c>
      <c r="D14" s="234">
        <v>230</v>
      </c>
    </row>
    <row r="15" ht="17.25" customHeight="1" spans="1:4">
      <c r="A15" s="67"/>
      <c r="B15" s="234"/>
      <c r="C15" s="235" t="s">
        <v>23</v>
      </c>
      <c r="D15" s="234">
        <v>34.34</v>
      </c>
    </row>
    <row r="16" ht="17.25" customHeight="1" spans="1:4">
      <c r="A16" s="67"/>
      <c r="B16" s="234"/>
      <c r="C16" s="235" t="s">
        <v>24</v>
      </c>
      <c r="D16" s="234"/>
    </row>
    <row r="17" ht="17.25" customHeight="1" spans="1:4">
      <c r="A17" s="67"/>
      <c r="B17" s="237"/>
      <c r="C17" s="235" t="s">
        <v>25</v>
      </c>
      <c r="D17" s="234"/>
    </row>
    <row r="18" ht="17.25" customHeight="1" spans="1:4">
      <c r="A18" s="67"/>
      <c r="B18" s="238"/>
      <c r="C18" s="235" t="s">
        <v>26</v>
      </c>
      <c r="D18" s="234"/>
    </row>
    <row r="19" ht="17.25" customHeight="1" spans="1:4">
      <c r="A19" s="67"/>
      <c r="B19" s="238"/>
      <c r="C19" s="235" t="s">
        <v>27</v>
      </c>
      <c r="D19" s="234"/>
    </row>
    <row r="20" ht="17.25" customHeight="1" spans="1:4">
      <c r="A20" s="67"/>
      <c r="B20" s="238"/>
      <c r="C20" s="236" t="s">
        <v>28</v>
      </c>
      <c r="D20" s="234"/>
    </row>
    <row r="21" ht="17.25" customHeight="1" spans="1:4">
      <c r="A21" s="239"/>
      <c r="B21" s="238"/>
      <c r="C21" s="236" t="s">
        <v>29</v>
      </c>
      <c r="D21" s="234"/>
    </row>
    <row r="22" ht="17.25" customHeight="1" spans="1:4">
      <c r="A22" s="235"/>
      <c r="B22" s="238"/>
      <c r="C22" s="236" t="s">
        <v>30</v>
      </c>
      <c r="D22" s="234"/>
    </row>
    <row r="23" ht="17.25" customHeight="1" spans="1:4">
      <c r="A23" s="235"/>
      <c r="B23" s="238"/>
      <c r="C23" s="236" t="s">
        <v>31</v>
      </c>
      <c r="D23" s="234"/>
    </row>
    <row r="24" ht="17.25" customHeight="1" spans="1:4">
      <c r="A24" s="235"/>
      <c r="B24" s="238"/>
      <c r="C24" s="236" t="s">
        <v>32</v>
      </c>
      <c r="D24" s="234"/>
    </row>
    <row r="25" ht="17.25" customHeight="1" spans="1:4">
      <c r="A25" s="235"/>
      <c r="B25" s="238"/>
      <c r="C25" s="236" t="s">
        <v>33</v>
      </c>
      <c r="D25" s="234">
        <v>228</v>
      </c>
    </row>
    <row r="26" ht="17.25" customHeight="1" spans="1:4">
      <c r="A26" s="235"/>
      <c r="B26" s="238"/>
      <c r="C26" s="236" t="s">
        <v>34</v>
      </c>
      <c r="D26" s="234"/>
    </row>
    <row r="27" ht="17.25" customHeight="1" spans="1:4">
      <c r="A27" s="235"/>
      <c r="B27" s="238"/>
      <c r="C27" s="236" t="s">
        <v>35</v>
      </c>
      <c r="D27" s="234"/>
    </row>
    <row r="28" ht="17.25" customHeight="1" spans="1:4">
      <c r="A28" s="235"/>
      <c r="B28" s="238"/>
      <c r="C28" s="236" t="s">
        <v>36</v>
      </c>
      <c r="D28" s="234"/>
    </row>
    <row r="29" ht="17.25" customHeight="1" spans="1:4">
      <c r="A29" s="235"/>
      <c r="B29" s="238"/>
      <c r="C29" s="236" t="s">
        <v>37</v>
      </c>
      <c r="D29" s="234"/>
    </row>
    <row r="30" customHeight="1" spans="1:4">
      <c r="A30" s="240" t="s">
        <v>38</v>
      </c>
      <c r="B30" s="241">
        <f>SUM(B7:B13)</f>
        <v>9185.68</v>
      </c>
      <c r="C30" s="231" t="s">
        <v>39</v>
      </c>
      <c r="D30" s="232">
        <f>SUM(D11:D29)</f>
        <v>9185.68</v>
      </c>
    </row>
    <row r="31" ht="29.25" customHeight="1" spans="1:2">
      <c r="A31" s="242"/>
      <c r="B31" s="242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>
    <oddFooter>&amp;C6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J13" sqref="J13"/>
    </sheetView>
  </sheetViews>
  <sheetFormatPr defaultColWidth="8" defaultRowHeight="14.25" customHeight="1" outlineLevelCol="3"/>
  <cols>
    <col min="1" max="1" width="35.5" style="221" customWidth="1"/>
    <col min="2" max="2" width="34" style="221" customWidth="1"/>
    <col min="3" max="3" width="42.5" style="221" customWidth="1"/>
    <col min="4" max="4" width="31.875" style="221" customWidth="1"/>
    <col min="5" max="16384" width="8" style="221"/>
  </cols>
  <sheetData>
    <row r="1" ht="13.5" spans="1:3">
      <c r="A1" s="222"/>
      <c r="B1" s="222"/>
      <c r="C1" s="222"/>
    </row>
    <row r="2" ht="21" customHeight="1" spans="1:4">
      <c r="A2" s="2" t="s">
        <v>40</v>
      </c>
      <c r="B2" s="2"/>
      <c r="C2" s="2"/>
      <c r="D2" s="2"/>
    </row>
    <row r="3" ht="13.5" spans="1:4">
      <c r="A3" s="56" t="s">
        <v>1</v>
      </c>
      <c r="B3" s="223"/>
      <c r="C3" s="223"/>
      <c r="D3" s="75" t="s">
        <v>2</v>
      </c>
    </row>
    <row r="4" ht="26.1" customHeight="1" spans="1:4">
      <c r="A4" s="224" t="s">
        <v>3</v>
      </c>
      <c r="B4" s="224"/>
      <c r="C4" s="224" t="s">
        <v>4</v>
      </c>
      <c r="D4" s="224"/>
    </row>
    <row r="5" ht="19" customHeight="1" spans="1:4">
      <c r="A5" s="224" t="s">
        <v>5</v>
      </c>
      <c r="B5" s="225" t="s">
        <v>6</v>
      </c>
      <c r="C5" s="224" t="s">
        <v>41</v>
      </c>
      <c r="D5" s="225" t="s">
        <v>6</v>
      </c>
    </row>
    <row r="6" ht="7" hidden="1" customHeight="1" spans="1:4">
      <c r="A6" s="224"/>
      <c r="B6" s="225"/>
      <c r="C6" s="224"/>
      <c r="D6" s="225"/>
    </row>
    <row r="7" ht="26.1" customHeight="1" spans="1:4">
      <c r="A7" s="226" t="s">
        <v>42</v>
      </c>
      <c r="B7" s="227">
        <v>9185.48</v>
      </c>
      <c r="C7" s="228" t="s">
        <v>43</v>
      </c>
      <c r="D7" s="227">
        <f>SUM(D8:D30)</f>
        <v>9185.68</v>
      </c>
    </row>
    <row r="8" ht="26.1" customHeight="1" spans="1:4">
      <c r="A8" s="226" t="s">
        <v>44</v>
      </c>
      <c r="B8" s="227">
        <v>9185.48</v>
      </c>
      <c r="C8" s="229" t="s">
        <v>45</v>
      </c>
      <c r="D8" s="227"/>
    </row>
    <row r="9" ht="26.1" customHeight="1" spans="1:4">
      <c r="A9" s="226" t="s">
        <v>46</v>
      </c>
      <c r="B9" s="227">
        <v>5045.73</v>
      </c>
      <c r="C9" s="229" t="s">
        <v>47</v>
      </c>
      <c r="D9" s="227"/>
    </row>
    <row r="10" ht="26.1" customHeight="1" spans="1:4">
      <c r="A10" s="226" t="s">
        <v>48</v>
      </c>
      <c r="B10" s="227"/>
      <c r="C10" s="229" t="s">
        <v>49</v>
      </c>
      <c r="D10" s="227"/>
    </row>
    <row r="11" ht="26.1" customHeight="1" spans="1:4">
      <c r="A11" s="226" t="s">
        <v>50</v>
      </c>
      <c r="B11" s="227"/>
      <c r="C11" s="229" t="s">
        <v>51</v>
      </c>
      <c r="D11" s="227"/>
    </row>
    <row r="12" ht="26.1" customHeight="1" spans="1:4">
      <c r="A12" s="226" t="s">
        <v>52</v>
      </c>
      <c r="B12" s="227"/>
      <c r="C12" s="229" t="s">
        <v>53</v>
      </c>
      <c r="D12" s="227">
        <v>8693.34</v>
      </c>
    </row>
    <row r="13" ht="26.1" customHeight="1" spans="1:4">
      <c r="A13" s="226" t="s">
        <v>54</v>
      </c>
      <c r="B13" s="227">
        <v>4139.75</v>
      </c>
      <c r="C13" s="229" t="s">
        <v>55</v>
      </c>
      <c r="D13" s="227"/>
    </row>
    <row r="14" ht="26.1" customHeight="1" spans="1:4">
      <c r="A14" s="226" t="s">
        <v>56</v>
      </c>
      <c r="B14" s="227"/>
      <c r="C14" s="229" t="s">
        <v>57</v>
      </c>
      <c r="D14" s="227"/>
    </row>
    <row r="15" ht="26.1" customHeight="1" spans="1:4">
      <c r="A15" s="226" t="s">
        <v>58</v>
      </c>
      <c r="B15" s="228"/>
      <c r="C15" s="229" t="s">
        <v>59</v>
      </c>
      <c r="D15" s="227">
        <v>230</v>
      </c>
    </row>
    <row r="16" ht="26.1" customHeight="1" spans="1:4">
      <c r="A16" s="226" t="s">
        <v>60</v>
      </c>
      <c r="B16" s="227"/>
      <c r="C16" s="229" t="s">
        <v>61</v>
      </c>
      <c r="D16" s="227">
        <v>34.34</v>
      </c>
    </row>
    <row r="17" ht="26.1" customHeight="1" spans="1:4">
      <c r="A17" s="226" t="s">
        <v>62</v>
      </c>
      <c r="B17" s="227">
        <v>0.2</v>
      </c>
      <c r="C17" s="229" t="s">
        <v>63</v>
      </c>
      <c r="D17" s="227"/>
    </row>
    <row r="18" ht="21" customHeight="1" spans="1:4">
      <c r="A18" s="226"/>
      <c r="B18" s="227"/>
      <c r="C18" s="229" t="s">
        <v>64</v>
      </c>
      <c r="D18" s="227"/>
    </row>
    <row r="19" ht="21" customHeight="1" spans="1:4">
      <c r="A19" s="226"/>
      <c r="B19" s="227"/>
      <c r="C19" s="229" t="s">
        <v>65</v>
      </c>
      <c r="D19" s="227"/>
    </row>
    <row r="20" ht="21" customHeight="1" spans="1:4">
      <c r="A20" s="226"/>
      <c r="B20" s="227"/>
      <c r="C20" s="229" t="s">
        <v>66</v>
      </c>
      <c r="D20" s="227"/>
    </row>
    <row r="21" ht="26.1" customHeight="1" spans="1:4">
      <c r="A21" s="226"/>
      <c r="B21" s="227"/>
      <c r="C21" s="226" t="s">
        <v>67</v>
      </c>
      <c r="D21" s="227"/>
    </row>
    <row r="22" ht="26.1" customHeight="1" spans="1:4">
      <c r="A22" s="226"/>
      <c r="B22" s="230"/>
      <c r="C22" s="226" t="s">
        <v>68</v>
      </c>
      <c r="D22" s="227"/>
    </row>
    <row r="23" ht="26.1" customHeight="1" spans="1:4">
      <c r="A23" s="226"/>
      <c r="B23" s="230"/>
      <c r="C23" s="226" t="s">
        <v>69</v>
      </c>
      <c r="D23" s="227"/>
    </row>
    <row r="24" ht="26.1" customHeight="1" spans="1:4">
      <c r="A24" s="226"/>
      <c r="B24" s="230"/>
      <c r="C24" s="226" t="s">
        <v>70</v>
      </c>
      <c r="D24" s="227"/>
    </row>
    <row r="25" ht="17" customHeight="1" spans="1:4">
      <c r="A25" s="228"/>
      <c r="B25" s="230"/>
      <c r="C25" s="226" t="s">
        <v>71</v>
      </c>
      <c r="D25" s="227"/>
    </row>
    <row r="26" ht="17" customHeight="1" spans="1:4">
      <c r="A26" s="229"/>
      <c r="B26" s="230"/>
      <c r="C26" s="226" t="s">
        <v>72</v>
      </c>
      <c r="D26" s="227">
        <v>228</v>
      </c>
    </row>
    <row r="27" ht="17" customHeight="1" spans="1:4">
      <c r="A27" s="228"/>
      <c r="B27" s="230"/>
      <c r="C27" s="226" t="s">
        <v>73</v>
      </c>
      <c r="D27" s="227"/>
    </row>
    <row r="28" ht="26.1" customHeight="1" spans="1:4">
      <c r="A28" s="228"/>
      <c r="B28" s="230"/>
      <c r="C28" s="226" t="s">
        <v>74</v>
      </c>
      <c r="D28" s="227"/>
    </row>
    <row r="29" ht="26.1" customHeight="1" spans="1:4">
      <c r="A29" s="229"/>
      <c r="B29" s="230"/>
      <c r="C29" s="226" t="s">
        <v>75</v>
      </c>
      <c r="D29" s="227"/>
    </row>
    <row r="30" ht="26.1" customHeight="1" spans="1:4">
      <c r="A30" s="229"/>
      <c r="B30" s="230"/>
      <c r="C30" s="226" t="s">
        <v>76</v>
      </c>
      <c r="D30" s="227"/>
    </row>
    <row r="31" ht="26.1" customHeight="1" spans="1:4">
      <c r="A31" s="229"/>
      <c r="B31" s="230"/>
      <c r="C31" s="226" t="s">
        <v>77</v>
      </c>
      <c r="D31" s="227"/>
    </row>
    <row r="32" ht="26.1" customHeight="1" spans="1:4">
      <c r="A32" s="231" t="s">
        <v>38</v>
      </c>
      <c r="B32" s="232">
        <f>B7+B17</f>
        <v>9185.68</v>
      </c>
      <c r="C32" s="231" t="s">
        <v>39</v>
      </c>
      <c r="D32" s="232">
        <f>D7</f>
        <v>9185.68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7" orientation="landscape" blackAndWhite="1" horizontalDpi="600"/>
  <headerFooter alignWithMargins="0">
    <oddFooter>&amp;C9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5"/>
  <sheetViews>
    <sheetView workbookViewId="0">
      <selection activeCell="C28" sqref="C28"/>
    </sheetView>
  </sheetViews>
  <sheetFormatPr defaultColWidth="9" defaultRowHeight="13.5"/>
  <cols>
    <col min="1" max="1" width="10.75" customWidth="1"/>
    <col min="2" max="2" width="14.25" customWidth="1"/>
    <col min="3" max="3" width="22" customWidth="1"/>
    <col min="4" max="4" width="15.75" customWidth="1"/>
    <col min="5" max="5" width="20.625" customWidth="1"/>
    <col min="6" max="6" width="11.5"/>
    <col min="12" max="12" width="26.875" customWidth="1"/>
    <col min="13" max="13" width="12.5"/>
    <col min="14" max="15" width="11.5"/>
  </cols>
  <sheetData>
    <row r="1" ht="20.1" customHeight="1" spans="1:5">
      <c r="A1" s="210"/>
      <c r="B1" s="210"/>
      <c r="C1" s="210"/>
      <c r="D1" s="210"/>
      <c r="E1" s="210"/>
    </row>
    <row r="2" ht="39.95" customHeight="1" spans="1:18">
      <c r="A2" s="2" t="s">
        <v>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39.95" customHeight="1" spans="1:18">
      <c r="A3" s="56" t="s">
        <v>1</v>
      </c>
      <c r="B3" s="84"/>
      <c r="C3" s="84"/>
      <c r="D3" s="54"/>
      <c r="E3" s="54"/>
      <c r="F3" s="54"/>
      <c r="G3" s="54"/>
      <c r="H3" s="54"/>
      <c r="I3" s="54"/>
      <c r="J3" s="84"/>
      <c r="K3" s="84"/>
      <c r="L3" s="84"/>
      <c r="M3" s="54"/>
      <c r="N3" s="54"/>
      <c r="O3" s="54"/>
      <c r="P3" s="54"/>
      <c r="Q3" s="54"/>
      <c r="R3" s="75" t="s">
        <v>2</v>
      </c>
    </row>
    <row r="4" ht="20.1" customHeight="1" spans="1:18">
      <c r="A4" s="86" t="s">
        <v>4</v>
      </c>
      <c r="B4" s="87"/>
      <c r="C4" s="87"/>
      <c r="D4" s="87"/>
      <c r="E4" s="87"/>
      <c r="F4" s="87"/>
      <c r="G4" s="87"/>
      <c r="H4" s="87"/>
      <c r="I4" s="88"/>
      <c r="J4" s="60" t="s">
        <v>4</v>
      </c>
      <c r="K4" s="60"/>
      <c r="L4" s="60"/>
      <c r="M4" s="60"/>
      <c r="N4" s="60"/>
      <c r="O4" s="60"/>
      <c r="P4" s="60"/>
      <c r="Q4" s="60"/>
      <c r="R4" s="60"/>
    </row>
    <row r="5" ht="30" customHeight="1" spans="1:18">
      <c r="A5" s="85" t="s">
        <v>79</v>
      </c>
      <c r="B5" s="85"/>
      <c r="C5" s="85"/>
      <c r="D5" s="86" t="s">
        <v>80</v>
      </c>
      <c r="E5" s="87"/>
      <c r="F5" s="88"/>
      <c r="G5" s="86" t="s">
        <v>81</v>
      </c>
      <c r="H5" s="87"/>
      <c r="I5" s="88"/>
      <c r="J5" s="85" t="s">
        <v>82</v>
      </c>
      <c r="K5" s="85"/>
      <c r="L5" s="85"/>
      <c r="M5" s="86" t="s">
        <v>80</v>
      </c>
      <c r="N5" s="87"/>
      <c r="O5" s="88"/>
      <c r="P5" s="86" t="s">
        <v>81</v>
      </c>
      <c r="Q5" s="87"/>
      <c r="R5" s="88"/>
    </row>
    <row r="6" spans="1:18">
      <c r="A6" s="89" t="s">
        <v>83</v>
      </c>
      <c r="B6" s="89" t="s">
        <v>84</v>
      </c>
      <c r="C6" s="89" t="s">
        <v>85</v>
      </c>
      <c r="D6" s="60" t="s">
        <v>86</v>
      </c>
      <c r="E6" s="60" t="s">
        <v>87</v>
      </c>
      <c r="F6" s="60" t="s">
        <v>88</v>
      </c>
      <c r="G6" s="60" t="s">
        <v>86</v>
      </c>
      <c r="H6" s="60" t="s">
        <v>87</v>
      </c>
      <c r="I6" s="60" t="s">
        <v>88</v>
      </c>
      <c r="J6" s="89" t="s">
        <v>83</v>
      </c>
      <c r="K6" s="89" t="s">
        <v>84</v>
      </c>
      <c r="L6" s="89" t="s">
        <v>85</v>
      </c>
      <c r="M6" s="60" t="s">
        <v>86</v>
      </c>
      <c r="N6" s="60" t="s">
        <v>87</v>
      </c>
      <c r="O6" s="60" t="s">
        <v>88</v>
      </c>
      <c r="P6" s="60" t="s">
        <v>86</v>
      </c>
      <c r="Q6" s="60" t="s">
        <v>87</v>
      </c>
      <c r="R6" s="60" t="s">
        <v>88</v>
      </c>
    </row>
    <row r="7" spans="1:18">
      <c r="A7" s="89" t="s">
        <v>89</v>
      </c>
      <c r="B7" s="89" t="s">
        <v>90</v>
      </c>
      <c r="C7" s="89" t="s">
        <v>91</v>
      </c>
      <c r="D7" s="89" t="s">
        <v>92</v>
      </c>
      <c r="E7" s="89" t="s">
        <v>93</v>
      </c>
      <c r="F7" s="89" t="s">
        <v>94</v>
      </c>
      <c r="G7" s="89" t="s">
        <v>95</v>
      </c>
      <c r="H7" s="89" t="s">
        <v>96</v>
      </c>
      <c r="I7" s="89" t="s">
        <v>97</v>
      </c>
      <c r="J7" s="89" t="s">
        <v>98</v>
      </c>
      <c r="K7" s="89" t="s">
        <v>99</v>
      </c>
      <c r="L7" s="89" t="s">
        <v>100</v>
      </c>
      <c r="M7" s="89" t="s">
        <v>101</v>
      </c>
      <c r="N7" s="89" t="s">
        <v>102</v>
      </c>
      <c r="O7" s="89" t="s">
        <v>103</v>
      </c>
      <c r="P7" s="89" t="s">
        <v>104</v>
      </c>
      <c r="Q7" s="89" t="s">
        <v>105</v>
      </c>
      <c r="R7" s="89" t="s">
        <v>106</v>
      </c>
    </row>
    <row r="8" spans="1:18">
      <c r="A8" s="211" t="s">
        <v>107</v>
      </c>
      <c r="B8" s="212" t="s">
        <v>108</v>
      </c>
      <c r="C8" s="213" t="s">
        <v>109</v>
      </c>
      <c r="D8" s="214"/>
      <c r="E8" s="214"/>
      <c r="F8" s="214"/>
      <c r="G8" s="92"/>
      <c r="H8" s="92"/>
      <c r="I8" s="92"/>
      <c r="J8" s="211" t="s">
        <v>110</v>
      </c>
      <c r="K8" s="211" t="s">
        <v>108</v>
      </c>
      <c r="L8" s="213" t="s">
        <v>111</v>
      </c>
      <c r="M8" s="214">
        <v>3796.73</v>
      </c>
      <c r="N8" s="214">
        <v>3696.73</v>
      </c>
      <c r="O8" s="214">
        <v>100</v>
      </c>
      <c r="P8" s="92"/>
      <c r="Q8" s="92"/>
      <c r="R8" s="92"/>
    </row>
    <row r="9" spans="1:18">
      <c r="A9" s="212"/>
      <c r="B9" s="212" t="s">
        <v>112</v>
      </c>
      <c r="C9" s="215" t="s">
        <v>113</v>
      </c>
      <c r="D9" s="214"/>
      <c r="E9" s="214"/>
      <c r="F9" s="214"/>
      <c r="G9" s="92"/>
      <c r="H9" s="92"/>
      <c r="I9" s="92"/>
      <c r="J9" s="212"/>
      <c r="K9" s="212" t="s">
        <v>112</v>
      </c>
      <c r="L9" s="215" t="s">
        <v>114</v>
      </c>
      <c r="M9" s="214">
        <v>1007</v>
      </c>
      <c r="N9" s="214">
        <v>1007</v>
      </c>
      <c r="O9" s="214"/>
      <c r="P9" s="92"/>
      <c r="Q9" s="92"/>
      <c r="R9" s="92"/>
    </row>
    <row r="10" spans="1:18">
      <c r="A10" s="212"/>
      <c r="B10" s="212" t="s">
        <v>115</v>
      </c>
      <c r="C10" s="215" t="s">
        <v>116</v>
      </c>
      <c r="D10" s="214"/>
      <c r="E10" s="214"/>
      <c r="F10" s="214"/>
      <c r="G10" s="92"/>
      <c r="H10" s="92"/>
      <c r="I10" s="92"/>
      <c r="J10" s="212"/>
      <c r="K10" s="212" t="s">
        <v>115</v>
      </c>
      <c r="L10" s="215" t="s">
        <v>117</v>
      </c>
      <c r="M10" s="214">
        <v>414</v>
      </c>
      <c r="N10" s="214">
        <v>314</v>
      </c>
      <c r="O10" s="214">
        <v>100</v>
      </c>
      <c r="P10" s="92"/>
      <c r="Q10" s="92"/>
      <c r="R10" s="92"/>
    </row>
    <row r="11" spans="1:18">
      <c r="A11" s="212"/>
      <c r="B11" s="212" t="s">
        <v>118</v>
      </c>
      <c r="C11" s="215" t="s">
        <v>119</v>
      </c>
      <c r="D11" s="92"/>
      <c r="E11" s="92"/>
      <c r="F11" s="92"/>
      <c r="G11" s="92"/>
      <c r="H11" s="92"/>
      <c r="I11" s="92"/>
      <c r="J11" s="212"/>
      <c r="K11" s="212" t="s">
        <v>118</v>
      </c>
      <c r="L11" s="215" t="s">
        <v>120</v>
      </c>
      <c r="M11" s="214"/>
      <c r="N11" s="214"/>
      <c r="O11" s="214"/>
      <c r="P11" s="92"/>
      <c r="Q11" s="92"/>
      <c r="R11" s="92"/>
    </row>
    <row r="12" spans="1:18">
      <c r="A12" s="212"/>
      <c r="B12" s="212" t="s">
        <v>121</v>
      </c>
      <c r="C12" s="215" t="s">
        <v>122</v>
      </c>
      <c r="D12" s="92"/>
      <c r="E12" s="92"/>
      <c r="F12" s="92"/>
      <c r="G12" s="92"/>
      <c r="H12" s="92"/>
      <c r="I12" s="92"/>
      <c r="J12" s="212"/>
      <c r="K12" s="212" t="s">
        <v>123</v>
      </c>
      <c r="L12" s="215" t="s">
        <v>124</v>
      </c>
      <c r="M12" s="214"/>
      <c r="N12" s="214"/>
      <c r="O12" s="214"/>
      <c r="P12" s="92"/>
      <c r="Q12" s="92"/>
      <c r="R12" s="92"/>
    </row>
    <row r="13" spans="1:18">
      <c r="A13" s="211" t="s">
        <v>125</v>
      </c>
      <c r="B13" s="211" t="s">
        <v>108</v>
      </c>
      <c r="C13" s="213" t="s">
        <v>126</v>
      </c>
      <c r="D13" s="92"/>
      <c r="E13" s="92"/>
      <c r="F13" s="92"/>
      <c r="G13" s="92"/>
      <c r="H13" s="92"/>
      <c r="I13" s="92"/>
      <c r="J13" s="212"/>
      <c r="K13" s="212" t="s">
        <v>127</v>
      </c>
      <c r="L13" s="215" t="s">
        <v>128</v>
      </c>
      <c r="M13" s="214">
        <v>1870.39</v>
      </c>
      <c r="N13" s="214">
        <v>1870.39</v>
      </c>
      <c r="O13" s="214"/>
      <c r="P13" s="92"/>
      <c r="Q13" s="92"/>
      <c r="R13" s="92"/>
    </row>
    <row r="14" spans="1:18">
      <c r="A14" s="212"/>
      <c r="B14" s="212" t="s">
        <v>112</v>
      </c>
      <c r="C14" s="215" t="s">
        <v>129</v>
      </c>
      <c r="D14" s="92"/>
      <c r="E14" s="92"/>
      <c r="F14" s="92"/>
      <c r="G14" s="92"/>
      <c r="H14" s="92"/>
      <c r="I14" s="92"/>
      <c r="J14" s="212"/>
      <c r="K14" s="212" t="s">
        <v>130</v>
      </c>
      <c r="L14" s="215" t="s">
        <v>131</v>
      </c>
      <c r="M14" s="214">
        <v>150</v>
      </c>
      <c r="N14" s="214">
        <v>150</v>
      </c>
      <c r="O14" s="214"/>
      <c r="P14" s="92"/>
      <c r="Q14" s="92"/>
      <c r="R14" s="92"/>
    </row>
    <row r="15" spans="1:18">
      <c r="A15" s="212"/>
      <c r="B15" s="212" t="s">
        <v>115</v>
      </c>
      <c r="C15" s="215" t="s">
        <v>132</v>
      </c>
      <c r="D15" s="92"/>
      <c r="E15" s="92"/>
      <c r="F15" s="92"/>
      <c r="G15" s="92"/>
      <c r="H15" s="92"/>
      <c r="I15" s="92"/>
      <c r="J15" s="212"/>
      <c r="K15" s="212" t="s">
        <v>133</v>
      </c>
      <c r="L15" s="215" t="s">
        <v>134</v>
      </c>
      <c r="M15" s="214">
        <v>80</v>
      </c>
      <c r="N15" s="214">
        <v>80</v>
      </c>
      <c r="O15" s="214"/>
      <c r="P15" s="92"/>
      <c r="Q15" s="92"/>
      <c r="R15" s="92"/>
    </row>
    <row r="16" spans="1:18">
      <c r="A16" s="212"/>
      <c r="B16" s="212" t="s">
        <v>118</v>
      </c>
      <c r="C16" s="215" t="s">
        <v>135</v>
      </c>
      <c r="D16" s="92"/>
      <c r="E16" s="92"/>
      <c r="F16" s="92"/>
      <c r="G16" s="92"/>
      <c r="H16" s="92"/>
      <c r="I16" s="92"/>
      <c r="J16" s="212"/>
      <c r="K16" s="212" t="s">
        <v>136</v>
      </c>
      <c r="L16" s="215" t="s">
        <v>137</v>
      </c>
      <c r="M16" s="214">
        <v>22.78</v>
      </c>
      <c r="N16" s="214">
        <v>22.78</v>
      </c>
      <c r="O16" s="214"/>
      <c r="P16" s="92"/>
      <c r="Q16" s="92"/>
      <c r="R16" s="92"/>
    </row>
    <row r="17" spans="1:18">
      <c r="A17" s="212"/>
      <c r="B17" s="212" t="s">
        <v>138</v>
      </c>
      <c r="C17" s="215" t="s">
        <v>139</v>
      </c>
      <c r="D17" s="92"/>
      <c r="E17" s="92"/>
      <c r="F17" s="92"/>
      <c r="G17" s="92"/>
      <c r="H17" s="92"/>
      <c r="I17" s="92"/>
      <c r="J17" s="212"/>
      <c r="K17" s="212" t="s">
        <v>140</v>
      </c>
      <c r="L17" s="215" t="s">
        <v>141</v>
      </c>
      <c r="M17" s="214">
        <v>9.49</v>
      </c>
      <c r="N17" s="214">
        <v>9.49</v>
      </c>
      <c r="O17" s="214"/>
      <c r="P17" s="92"/>
      <c r="Q17" s="92"/>
      <c r="R17" s="92"/>
    </row>
    <row r="18" spans="1:18">
      <c r="A18" s="212"/>
      <c r="B18" s="212" t="s">
        <v>142</v>
      </c>
      <c r="C18" s="215" t="s">
        <v>143</v>
      </c>
      <c r="D18" s="92"/>
      <c r="E18" s="92"/>
      <c r="F18" s="92"/>
      <c r="G18" s="92"/>
      <c r="H18" s="92"/>
      <c r="I18" s="92"/>
      <c r="J18" s="212"/>
      <c r="K18" s="212" t="s">
        <v>144</v>
      </c>
      <c r="L18" s="215" t="s">
        <v>145</v>
      </c>
      <c r="M18" s="214">
        <v>15.07</v>
      </c>
      <c r="N18" s="214">
        <v>15.07</v>
      </c>
      <c r="O18" s="214"/>
      <c r="P18" s="92"/>
      <c r="Q18" s="92"/>
      <c r="R18" s="92"/>
    </row>
    <row r="19" spans="1:18">
      <c r="A19" s="212"/>
      <c r="B19" s="212" t="s">
        <v>123</v>
      </c>
      <c r="C19" s="215" t="s">
        <v>146</v>
      </c>
      <c r="D19" s="92"/>
      <c r="E19" s="92"/>
      <c r="F19" s="92"/>
      <c r="G19" s="92"/>
      <c r="H19" s="92"/>
      <c r="I19" s="92"/>
      <c r="J19" s="212"/>
      <c r="K19" s="212" t="s">
        <v>147</v>
      </c>
      <c r="L19" s="215" t="s">
        <v>119</v>
      </c>
      <c r="M19" s="214">
        <v>228</v>
      </c>
      <c r="N19" s="214">
        <v>228</v>
      </c>
      <c r="O19" s="214"/>
      <c r="P19" s="92"/>
      <c r="Q19" s="92"/>
      <c r="R19" s="92"/>
    </row>
    <row r="20" ht="12" customHeight="1" spans="1:18">
      <c r="A20" s="212"/>
      <c r="B20" s="212" t="s">
        <v>127</v>
      </c>
      <c r="C20" s="215" t="s">
        <v>148</v>
      </c>
      <c r="D20" s="92"/>
      <c r="E20" s="92"/>
      <c r="F20" s="92"/>
      <c r="G20" s="92"/>
      <c r="H20" s="92"/>
      <c r="I20" s="92"/>
      <c r="J20" s="212"/>
      <c r="K20" s="212" t="s">
        <v>149</v>
      </c>
      <c r="L20" s="215" t="s">
        <v>150</v>
      </c>
      <c r="M20" s="214"/>
      <c r="N20" s="214"/>
      <c r="O20" s="214"/>
      <c r="P20" s="92"/>
      <c r="Q20" s="92"/>
      <c r="R20" s="92"/>
    </row>
    <row r="21" spans="1:18">
      <c r="A21" s="212"/>
      <c r="B21" s="212" t="s">
        <v>130</v>
      </c>
      <c r="C21" s="215" t="s">
        <v>151</v>
      </c>
      <c r="D21" s="92"/>
      <c r="E21" s="92"/>
      <c r="F21" s="92"/>
      <c r="G21" s="92"/>
      <c r="H21" s="92"/>
      <c r="I21" s="92"/>
      <c r="J21" s="212"/>
      <c r="K21" s="212" t="s">
        <v>121</v>
      </c>
      <c r="L21" s="215" t="s">
        <v>122</v>
      </c>
      <c r="M21" s="214"/>
      <c r="N21" s="214"/>
      <c r="O21" s="214"/>
      <c r="P21" s="92"/>
      <c r="Q21" s="92"/>
      <c r="R21" s="92"/>
    </row>
    <row r="22" spans="1:18">
      <c r="A22" s="212"/>
      <c r="B22" s="212" t="s">
        <v>133</v>
      </c>
      <c r="C22" s="215" t="s">
        <v>152</v>
      </c>
      <c r="D22" s="92"/>
      <c r="E22" s="92"/>
      <c r="F22" s="92"/>
      <c r="G22" s="92"/>
      <c r="H22" s="92"/>
      <c r="I22" s="92"/>
      <c r="J22" s="211" t="s">
        <v>153</v>
      </c>
      <c r="K22" s="211" t="s">
        <v>108</v>
      </c>
      <c r="L22" s="213" t="s">
        <v>154</v>
      </c>
      <c r="M22" s="214">
        <v>4800.15</v>
      </c>
      <c r="N22" s="214">
        <v>4324.75</v>
      </c>
      <c r="O22" s="214">
        <v>475.4</v>
      </c>
      <c r="P22" s="92"/>
      <c r="Q22" s="92"/>
      <c r="R22" s="92"/>
    </row>
    <row r="23" spans="1:18">
      <c r="A23" s="212"/>
      <c r="B23" s="212" t="s">
        <v>121</v>
      </c>
      <c r="C23" s="215" t="s">
        <v>155</v>
      </c>
      <c r="D23" s="92"/>
      <c r="E23" s="92"/>
      <c r="F23" s="92"/>
      <c r="G23" s="92"/>
      <c r="H23" s="92"/>
      <c r="I23" s="92"/>
      <c r="J23" s="212"/>
      <c r="K23" s="212" t="s">
        <v>112</v>
      </c>
      <c r="L23" s="215" t="s">
        <v>156</v>
      </c>
      <c r="M23" s="214">
        <v>904.25</v>
      </c>
      <c r="N23" s="214">
        <v>512.25</v>
      </c>
      <c r="O23" s="214">
        <v>392</v>
      </c>
      <c r="P23" s="214"/>
      <c r="Q23" s="92"/>
      <c r="R23" s="92"/>
    </row>
    <row r="24" spans="1:18">
      <c r="A24" s="211" t="s">
        <v>157</v>
      </c>
      <c r="B24" s="211" t="s">
        <v>108</v>
      </c>
      <c r="C24" s="213" t="s">
        <v>158</v>
      </c>
      <c r="D24" s="92"/>
      <c r="E24" s="92"/>
      <c r="F24" s="92"/>
      <c r="G24" s="92"/>
      <c r="H24" s="92"/>
      <c r="I24" s="92"/>
      <c r="J24" s="212"/>
      <c r="K24" s="212" t="s">
        <v>115</v>
      </c>
      <c r="L24" s="215" t="s">
        <v>159</v>
      </c>
      <c r="M24" s="214">
        <v>100</v>
      </c>
      <c r="N24" s="214">
        <v>100</v>
      </c>
      <c r="O24" s="214"/>
      <c r="P24" s="214"/>
      <c r="Q24" s="92"/>
      <c r="R24" s="92"/>
    </row>
    <row r="25" spans="1:18">
      <c r="A25" s="212"/>
      <c r="B25" s="212" t="s">
        <v>112</v>
      </c>
      <c r="C25" s="215" t="s">
        <v>160</v>
      </c>
      <c r="D25" s="92"/>
      <c r="E25" s="92"/>
      <c r="F25" s="92"/>
      <c r="G25" s="92"/>
      <c r="H25" s="92"/>
      <c r="I25" s="92"/>
      <c r="J25" s="212"/>
      <c r="K25" s="212" t="s">
        <v>118</v>
      </c>
      <c r="L25" s="215" t="s">
        <v>161</v>
      </c>
      <c r="M25" s="214">
        <v>80</v>
      </c>
      <c r="N25" s="214">
        <v>80</v>
      </c>
      <c r="O25" s="214"/>
      <c r="P25" s="214"/>
      <c r="Q25" s="92"/>
      <c r="R25" s="92"/>
    </row>
    <row r="26" spans="1:18">
      <c r="A26" s="212"/>
      <c r="B26" s="212" t="s">
        <v>115</v>
      </c>
      <c r="C26" s="215" t="s">
        <v>162</v>
      </c>
      <c r="D26" s="92"/>
      <c r="E26" s="92"/>
      <c r="F26" s="92"/>
      <c r="G26" s="92"/>
      <c r="H26" s="92"/>
      <c r="I26" s="92"/>
      <c r="J26" s="212"/>
      <c r="K26" s="212" t="s">
        <v>138</v>
      </c>
      <c r="L26" s="215" t="s">
        <v>163</v>
      </c>
      <c r="M26" s="214">
        <v>10</v>
      </c>
      <c r="N26" s="214">
        <v>10</v>
      </c>
      <c r="O26" s="214"/>
      <c r="P26" s="214"/>
      <c r="Q26" s="92"/>
      <c r="R26" s="92"/>
    </row>
    <row r="27" spans="1:18">
      <c r="A27" s="212"/>
      <c r="B27" s="212" t="s">
        <v>118</v>
      </c>
      <c r="C27" s="215" t="s">
        <v>164</v>
      </c>
      <c r="D27" s="92"/>
      <c r="E27" s="92"/>
      <c r="F27" s="92"/>
      <c r="G27" s="92"/>
      <c r="H27" s="92"/>
      <c r="I27" s="92"/>
      <c r="J27" s="212"/>
      <c r="K27" s="212" t="s">
        <v>142</v>
      </c>
      <c r="L27" s="215" t="s">
        <v>165</v>
      </c>
      <c r="M27" s="214">
        <v>222</v>
      </c>
      <c r="N27" s="214">
        <v>222</v>
      </c>
      <c r="O27" s="214"/>
      <c r="P27" s="214"/>
      <c r="Q27" s="92"/>
      <c r="R27" s="92"/>
    </row>
    <row r="28" spans="1:18">
      <c r="A28" s="212"/>
      <c r="B28" s="212" t="s">
        <v>142</v>
      </c>
      <c r="C28" s="215" t="s">
        <v>166</v>
      </c>
      <c r="D28" s="92"/>
      <c r="E28" s="92"/>
      <c r="F28" s="92"/>
      <c r="G28" s="92"/>
      <c r="H28" s="92"/>
      <c r="I28" s="92"/>
      <c r="J28" s="212"/>
      <c r="K28" s="212" t="s">
        <v>123</v>
      </c>
      <c r="L28" s="215" t="s">
        <v>167</v>
      </c>
      <c r="M28" s="214">
        <v>540</v>
      </c>
      <c r="N28" s="214">
        <v>540</v>
      </c>
      <c r="O28" s="214"/>
      <c r="P28" s="214"/>
      <c r="Q28" s="92"/>
      <c r="R28" s="92"/>
    </row>
    <row r="29" spans="1:18">
      <c r="A29" s="212"/>
      <c r="B29" s="212" t="s">
        <v>123</v>
      </c>
      <c r="C29" s="215" t="s">
        <v>168</v>
      </c>
      <c r="D29" s="92"/>
      <c r="E29" s="92"/>
      <c r="F29" s="92"/>
      <c r="G29" s="92"/>
      <c r="H29" s="92"/>
      <c r="I29" s="92"/>
      <c r="J29" s="212"/>
      <c r="K29" s="212" t="s">
        <v>127</v>
      </c>
      <c r="L29" s="215" t="s">
        <v>169</v>
      </c>
      <c r="M29" s="214">
        <v>16</v>
      </c>
      <c r="N29" s="214">
        <v>16</v>
      </c>
      <c r="O29" s="214"/>
      <c r="P29" s="214"/>
      <c r="Q29" s="92"/>
      <c r="R29" s="92"/>
    </row>
    <row r="30" spans="1:18">
      <c r="A30" s="212"/>
      <c r="B30" s="212" t="s">
        <v>127</v>
      </c>
      <c r="C30" s="215" t="s">
        <v>170</v>
      </c>
      <c r="D30" s="92"/>
      <c r="E30" s="92"/>
      <c r="F30" s="92"/>
      <c r="G30" s="92"/>
      <c r="H30" s="92"/>
      <c r="I30" s="92"/>
      <c r="J30" s="212"/>
      <c r="K30" s="212" t="s">
        <v>130</v>
      </c>
      <c r="L30" s="215" t="s">
        <v>171</v>
      </c>
      <c r="M30" s="214"/>
      <c r="N30" s="214"/>
      <c r="O30" s="214"/>
      <c r="P30" s="92"/>
      <c r="Q30" s="92"/>
      <c r="R30" s="92"/>
    </row>
    <row r="31" spans="1:18">
      <c r="A31" s="212"/>
      <c r="B31" s="212" t="s">
        <v>121</v>
      </c>
      <c r="C31" s="215" t="s">
        <v>172</v>
      </c>
      <c r="D31" s="92"/>
      <c r="E31" s="92"/>
      <c r="F31" s="92"/>
      <c r="G31" s="92"/>
      <c r="H31" s="92"/>
      <c r="I31" s="92"/>
      <c r="J31" s="212"/>
      <c r="K31" s="212" t="s">
        <v>133</v>
      </c>
      <c r="L31" s="215" t="s">
        <v>173</v>
      </c>
      <c r="M31" s="214">
        <v>357</v>
      </c>
      <c r="N31" s="214">
        <v>357</v>
      </c>
      <c r="O31" s="214"/>
      <c r="P31" s="92"/>
      <c r="Q31" s="92"/>
      <c r="R31" s="92"/>
    </row>
    <row r="32" spans="1:18">
      <c r="A32" s="211" t="s">
        <v>174</v>
      </c>
      <c r="B32" s="211" t="s">
        <v>108</v>
      </c>
      <c r="C32" s="213" t="s">
        <v>175</v>
      </c>
      <c r="D32" s="92"/>
      <c r="E32" s="92"/>
      <c r="F32" s="92"/>
      <c r="G32" s="92"/>
      <c r="H32" s="92"/>
      <c r="I32" s="92"/>
      <c r="J32" s="212"/>
      <c r="K32" s="212" t="s">
        <v>140</v>
      </c>
      <c r="L32" s="215" t="s">
        <v>176</v>
      </c>
      <c r="M32" s="214">
        <v>670</v>
      </c>
      <c r="N32" s="214">
        <v>670</v>
      </c>
      <c r="O32" s="214"/>
      <c r="P32" s="92"/>
      <c r="Q32" s="92"/>
      <c r="R32" s="92"/>
    </row>
    <row r="33" spans="1:18">
      <c r="A33" s="212"/>
      <c r="B33" s="212" t="s">
        <v>112</v>
      </c>
      <c r="C33" s="215" t="s">
        <v>160</v>
      </c>
      <c r="D33" s="92"/>
      <c r="E33" s="92"/>
      <c r="F33" s="92"/>
      <c r="G33" s="92"/>
      <c r="H33" s="92"/>
      <c r="I33" s="92"/>
      <c r="J33" s="212"/>
      <c r="K33" s="212" t="s">
        <v>144</v>
      </c>
      <c r="L33" s="215" t="s">
        <v>148</v>
      </c>
      <c r="M33" s="214"/>
      <c r="N33" s="214"/>
      <c r="O33" s="214"/>
      <c r="P33" s="92"/>
      <c r="Q33" s="92"/>
      <c r="R33" s="92"/>
    </row>
    <row r="34" spans="1:18">
      <c r="A34" s="212"/>
      <c r="B34" s="212" t="s">
        <v>115</v>
      </c>
      <c r="C34" s="215" t="s">
        <v>162</v>
      </c>
      <c r="D34" s="92"/>
      <c r="E34" s="92"/>
      <c r="F34" s="92"/>
      <c r="G34" s="92"/>
      <c r="H34" s="92"/>
      <c r="I34" s="92"/>
      <c r="J34" s="212"/>
      <c r="K34" s="212" t="s">
        <v>147</v>
      </c>
      <c r="L34" s="215" t="s">
        <v>152</v>
      </c>
      <c r="M34" s="214">
        <v>1381.4</v>
      </c>
      <c r="N34" s="214">
        <v>1360</v>
      </c>
      <c r="O34" s="214">
        <v>21.4</v>
      </c>
      <c r="P34" s="92"/>
      <c r="Q34" s="92"/>
      <c r="R34" s="92"/>
    </row>
    <row r="35" spans="1:18">
      <c r="A35" s="212"/>
      <c r="B35" s="212" t="s">
        <v>118</v>
      </c>
      <c r="C35" s="215" t="s">
        <v>164</v>
      </c>
      <c r="D35" s="92"/>
      <c r="E35" s="92"/>
      <c r="F35" s="92"/>
      <c r="G35" s="92"/>
      <c r="H35" s="92"/>
      <c r="I35" s="92"/>
      <c r="J35" s="212"/>
      <c r="K35" s="212" t="s">
        <v>149</v>
      </c>
      <c r="L35" s="215" t="s">
        <v>177</v>
      </c>
      <c r="M35" s="214"/>
      <c r="N35" s="214"/>
      <c r="O35" s="214"/>
      <c r="P35" s="214"/>
      <c r="Q35" s="92"/>
      <c r="R35" s="92"/>
    </row>
    <row r="36" spans="1:18">
      <c r="A36" s="212"/>
      <c r="B36" s="212" t="s">
        <v>138</v>
      </c>
      <c r="C36" s="215" t="s">
        <v>168</v>
      </c>
      <c r="D36" s="92"/>
      <c r="E36" s="92"/>
      <c r="F36" s="92"/>
      <c r="G36" s="92"/>
      <c r="H36" s="92"/>
      <c r="I36" s="92"/>
      <c r="J36" s="212"/>
      <c r="K36" s="212" t="s">
        <v>178</v>
      </c>
      <c r="L36" s="215" t="s">
        <v>132</v>
      </c>
      <c r="M36" s="214">
        <v>77.55</v>
      </c>
      <c r="N36" s="214">
        <v>77.55</v>
      </c>
      <c r="O36" s="214"/>
      <c r="P36" s="214"/>
      <c r="Q36" s="92"/>
      <c r="R36" s="92"/>
    </row>
    <row r="37" spans="1:18">
      <c r="A37" s="212"/>
      <c r="B37" s="212" t="s">
        <v>142</v>
      </c>
      <c r="C37" s="215" t="s">
        <v>170</v>
      </c>
      <c r="D37" s="92"/>
      <c r="E37" s="92"/>
      <c r="F37" s="92"/>
      <c r="G37" s="92"/>
      <c r="H37" s="92"/>
      <c r="I37" s="92"/>
      <c r="J37" s="212"/>
      <c r="K37" s="212" t="s">
        <v>179</v>
      </c>
      <c r="L37" s="215" t="s">
        <v>135</v>
      </c>
      <c r="M37" s="214">
        <v>40</v>
      </c>
      <c r="N37" s="214"/>
      <c r="O37" s="214">
        <v>40</v>
      </c>
      <c r="P37" s="214"/>
      <c r="Q37" s="92"/>
      <c r="R37" s="92"/>
    </row>
    <row r="38" spans="1:18">
      <c r="A38" s="212"/>
      <c r="B38" s="212" t="s">
        <v>121</v>
      </c>
      <c r="C38" s="215" t="s">
        <v>172</v>
      </c>
      <c r="D38" s="214"/>
      <c r="E38" s="214"/>
      <c r="F38" s="214"/>
      <c r="G38" s="214"/>
      <c r="H38" s="92"/>
      <c r="I38" s="92"/>
      <c r="J38" s="212"/>
      <c r="K38" s="212" t="s">
        <v>180</v>
      </c>
      <c r="L38" s="215" t="s">
        <v>146</v>
      </c>
      <c r="M38" s="214"/>
      <c r="N38" s="214"/>
      <c r="O38" s="214"/>
      <c r="P38" s="214"/>
      <c r="Q38" s="92"/>
      <c r="R38" s="92"/>
    </row>
    <row r="39" spans="1:18">
      <c r="A39" s="211" t="s">
        <v>181</v>
      </c>
      <c r="B39" s="211" t="s">
        <v>108</v>
      </c>
      <c r="C39" s="213" t="s">
        <v>182</v>
      </c>
      <c r="D39" s="214">
        <v>8596.88</v>
      </c>
      <c r="E39" s="214">
        <v>8021.48</v>
      </c>
      <c r="F39" s="214">
        <v>575.4</v>
      </c>
      <c r="G39" s="214"/>
      <c r="H39" s="92"/>
      <c r="I39" s="92"/>
      <c r="J39" s="212"/>
      <c r="K39" s="212" t="s">
        <v>183</v>
      </c>
      <c r="L39" s="215" t="s">
        <v>184</v>
      </c>
      <c r="M39" s="214"/>
      <c r="N39" s="214"/>
      <c r="O39" s="214"/>
      <c r="P39" s="214"/>
      <c r="Q39" s="92"/>
      <c r="R39" s="92"/>
    </row>
    <row r="40" spans="1:18">
      <c r="A40" s="212"/>
      <c r="B40" s="212" t="s">
        <v>112</v>
      </c>
      <c r="C40" s="215" t="s">
        <v>111</v>
      </c>
      <c r="D40" s="214">
        <v>3796.73</v>
      </c>
      <c r="E40" s="214">
        <v>3696.73</v>
      </c>
      <c r="F40" s="214">
        <v>100</v>
      </c>
      <c r="G40" s="214"/>
      <c r="H40" s="92"/>
      <c r="I40" s="92"/>
      <c r="J40" s="212"/>
      <c r="K40" s="212" t="s">
        <v>185</v>
      </c>
      <c r="L40" s="215" t="s">
        <v>186</v>
      </c>
      <c r="M40" s="214"/>
      <c r="N40" s="214"/>
      <c r="O40" s="214"/>
      <c r="P40" s="214"/>
      <c r="Q40" s="92"/>
      <c r="R40" s="92"/>
    </row>
    <row r="41" spans="1:18">
      <c r="A41" s="212"/>
      <c r="B41" s="212" t="s">
        <v>115</v>
      </c>
      <c r="C41" s="215" t="s">
        <v>154</v>
      </c>
      <c r="D41" s="214">
        <v>4800.15</v>
      </c>
      <c r="E41" s="214">
        <v>4324.75</v>
      </c>
      <c r="F41" s="214">
        <v>475.4</v>
      </c>
      <c r="G41" s="214"/>
      <c r="H41" s="92"/>
      <c r="I41" s="92"/>
      <c r="J41" s="212"/>
      <c r="K41" s="212" t="s">
        <v>187</v>
      </c>
      <c r="L41" s="215" t="s">
        <v>188</v>
      </c>
      <c r="M41" s="214">
        <v>164</v>
      </c>
      <c r="N41" s="214">
        <v>164</v>
      </c>
      <c r="O41" s="214"/>
      <c r="P41" s="214"/>
      <c r="Q41" s="92"/>
      <c r="R41" s="92"/>
    </row>
    <row r="42" spans="1:18">
      <c r="A42" s="212"/>
      <c r="B42" s="212" t="s">
        <v>121</v>
      </c>
      <c r="C42" s="215" t="s">
        <v>189</v>
      </c>
      <c r="D42" s="214"/>
      <c r="E42" s="214"/>
      <c r="F42" s="214"/>
      <c r="G42" s="214"/>
      <c r="H42" s="92"/>
      <c r="I42" s="92"/>
      <c r="J42" s="212"/>
      <c r="K42" s="212" t="s">
        <v>190</v>
      </c>
      <c r="L42" s="215" t="s">
        <v>191</v>
      </c>
      <c r="M42" s="214"/>
      <c r="N42" s="214"/>
      <c r="O42" s="214"/>
      <c r="P42" s="214"/>
      <c r="Q42" s="92"/>
      <c r="R42" s="92"/>
    </row>
    <row r="43" spans="1:18">
      <c r="A43" s="211" t="s">
        <v>192</v>
      </c>
      <c r="B43" s="211" t="s">
        <v>108</v>
      </c>
      <c r="C43" s="213" t="s">
        <v>193</v>
      </c>
      <c r="D43" s="214">
        <v>371.1</v>
      </c>
      <c r="E43" s="214"/>
      <c r="F43" s="214">
        <v>371.1</v>
      </c>
      <c r="G43" s="214"/>
      <c r="H43" s="92"/>
      <c r="I43" s="92"/>
      <c r="J43" s="212"/>
      <c r="K43" s="212" t="s">
        <v>194</v>
      </c>
      <c r="L43" s="215" t="s">
        <v>143</v>
      </c>
      <c r="M43" s="214">
        <v>172</v>
      </c>
      <c r="N43" s="214">
        <v>150</v>
      </c>
      <c r="O43" s="214">
        <v>22</v>
      </c>
      <c r="P43" s="214"/>
      <c r="Q43" s="92"/>
      <c r="R43" s="92"/>
    </row>
    <row r="44" spans="1:18">
      <c r="A44" s="212"/>
      <c r="B44" s="212" t="s">
        <v>112</v>
      </c>
      <c r="C44" s="215" t="s">
        <v>195</v>
      </c>
      <c r="D44" s="214">
        <v>371.1</v>
      </c>
      <c r="E44" s="214"/>
      <c r="F44" s="214">
        <v>371.1</v>
      </c>
      <c r="G44" s="214"/>
      <c r="H44" s="92"/>
      <c r="I44" s="92"/>
      <c r="J44" s="212"/>
      <c r="K44" s="212" t="s">
        <v>196</v>
      </c>
      <c r="L44" s="215" t="s">
        <v>197</v>
      </c>
      <c r="M44" s="214">
        <v>32</v>
      </c>
      <c r="N44" s="214">
        <v>32</v>
      </c>
      <c r="O44" s="214"/>
      <c r="P44" s="214"/>
      <c r="Q44" s="92"/>
      <c r="R44" s="92"/>
    </row>
    <row r="45" spans="1:18">
      <c r="A45" s="212"/>
      <c r="B45" s="212" t="s">
        <v>115</v>
      </c>
      <c r="C45" s="215" t="s">
        <v>198</v>
      </c>
      <c r="D45" s="214"/>
      <c r="E45" s="214"/>
      <c r="F45" s="214"/>
      <c r="G45" s="214"/>
      <c r="H45" s="92"/>
      <c r="I45" s="92"/>
      <c r="J45" s="212"/>
      <c r="K45" s="212" t="s">
        <v>199</v>
      </c>
      <c r="L45" s="215" t="s">
        <v>200</v>
      </c>
      <c r="M45" s="214"/>
      <c r="N45" s="214"/>
      <c r="O45" s="214"/>
      <c r="P45" s="92"/>
      <c r="Q45" s="92"/>
      <c r="R45" s="92"/>
    </row>
    <row r="46" spans="1:18">
      <c r="A46" s="211" t="s">
        <v>201</v>
      </c>
      <c r="B46" s="211" t="s">
        <v>108</v>
      </c>
      <c r="C46" s="213" t="s">
        <v>202</v>
      </c>
      <c r="D46" s="214"/>
      <c r="E46" s="214"/>
      <c r="F46" s="214"/>
      <c r="G46" s="214"/>
      <c r="H46" s="92"/>
      <c r="I46" s="92"/>
      <c r="J46" s="212"/>
      <c r="K46" s="212" t="s">
        <v>203</v>
      </c>
      <c r="L46" s="215" t="s">
        <v>151</v>
      </c>
      <c r="M46" s="214">
        <v>33.95</v>
      </c>
      <c r="N46" s="214">
        <v>33.95</v>
      </c>
      <c r="O46" s="214"/>
      <c r="P46" s="92"/>
      <c r="Q46" s="92"/>
      <c r="R46" s="92"/>
    </row>
    <row r="47" spans="1:18">
      <c r="A47" s="212"/>
      <c r="B47" s="212" t="s">
        <v>112</v>
      </c>
      <c r="C47" s="215" t="s">
        <v>204</v>
      </c>
      <c r="D47" s="92"/>
      <c r="E47" s="92"/>
      <c r="F47" s="92"/>
      <c r="G47" s="92"/>
      <c r="H47" s="92"/>
      <c r="I47" s="92"/>
      <c r="J47" s="212"/>
      <c r="K47" s="212" t="s">
        <v>205</v>
      </c>
      <c r="L47" s="215" t="s">
        <v>206</v>
      </c>
      <c r="M47" s="214"/>
      <c r="N47" s="214"/>
      <c r="O47" s="214"/>
      <c r="P47" s="92"/>
      <c r="Q47" s="92"/>
      <c r="R47" s="92"/>
    </row>
    <row r="48" spans="1:18">
      <c r="A48" s="212"/>
      <c r="B48" s="212" t="s">
        <v>115</v>
      </c>
      <c r="C48" s="215" t="s">
        <v>207</v>
      </c>
      <c r="D48" s="92"/>
      <c r="E48" s="92"/>
      <c r="F48" s="92"/>
      <c r="G48" s="92"/>
      <c r="H48" s="92"/>
      <c r="I48" s="92"/>
      <c r="J48" s="212"/>
      <c r="K48" s="212" t="s">
        <v>208</v>
      </c>
      <c r="L48" s="215" t="s">
        <v>209</v>
      </c>
      <c r="M48" s="214"/>
      <c r="N48" s="214"/>
      <c r="O48" s="214"/>
      <c r="P48" s="92"/>
      <c r="Q48" s="92"/>
      <c r="R48" s="92"/>
    </row>
    <row r="49" spans="1:18">
      <c r="A49" s="212"/>
      <c r="B49" s="212" t="s">
        <v>121</v>
      </c>
      <c r="C49" s="215" t="s">
        <v>210</v>
      </c>
      <c r="D49" s="92"/>
      <c r="E49" s="92"/>
      <c r="F49" s="92"/>
      <c r="G49" s="92"/>
      <c r="H49" s="92"/>
      <c r="I49" s="92"/>
      <c r="J49" s="212"/>
      <c r="K49" s="212" t="s">
        <v>121</v>
      </c>
      <c r="L49" s="215" t="s">
        <v>155</v>
      </c>
      <c r="M49" s="214"/>
      <c r="N49" s="214"/>
      <c r="O49" s="214"/>
      <c r="P49" s="92"/>
      <c r="Q49" s="92"/>
      <c r="R49" s="92"/>
    </row>
    <row r="50" spans="1:18">
      <c r="A50" s="211" t="s">
        <v>211</v>
      </c>
      <c r="B50" s="212" t="s">
        <v>108</v>
      </c>
      <c r="C50" s="213" t="s">
        <v>212</v>
      </c>
      <c r="D50" s="92"/>
      <c r="E50" s="92"/>
      <c r="F50" s="92"/>
      <c r="G50" s="92"/>
      <c r="H50" s="92"/>
      <c r="I50" s="92"/>
      <c r="J50" s="211" t="s">
        <v>213</v>
      </c>
      <c r="K50" s="211" t="s">
        <v>108</v>
      </c>
      <c r="L50" s="213" t="s">
        <v>214</v>
      </c>
      <c r="M50" s="214">
        <v>217.5</v>
      </c>
      <c r="N50" s="214">
        <v>164</v>
      </c>
      <c r="O50" s="214">
        <v>53.5</v>
      </c>
      <c r="P50" s="92"/>
      <c r="Q50" s="92"/>
      <c r="R50" s="92"/>
    </row>
    <row r="51" spans="1:18">
      <c r="A51" s="212"/>
      <c r="B51" s="212" t="s">
        <v>112</v>
      </c>
      <c r="C51" s="215" t="s">
        <v>215</v>
      </c>
      <c r="D51" s="92"/>
      <c r="E51" s="92"/>
      <c r="F51" s="92"/>
      <c r="G51" s="92"/>
      <c r="H51" s="92"/>
      <c r="I51" s="92"/>
      <c r="J51" s="212"/>
      <c r="K51" s="212" t="s">
        <v>112</v>
      </c>
      <c r="L51" s="215" t="s">
        <v>216</v>
      </c>
      <c r="M51" s="214"/>
      <c r="N51" s="214"/>
      <c r="O51" s="214"/>
      <c r="P51" s="92"/>
      <c r="Q51" s="92"/>
      <c r="R51" s="92"/>
    </row>
    <row r="52" spans="1:18">
      <c r="A52" s="212"/>
      <c r="B52" s="212" t="s">
        <v>115</v>
      </c>
      <c r="C52" s="215" t="s">
        <v>217</v>
      </c>
      <c r="D52" s="92"/>
      <c r="E52" s="92"/>
      <c r="F52" s="92"/>
      <c r="G52" s="92"/>
      <c r="H52" s="92"/>
      <c r="I52" s="92"/>
      <c r="J52" s="212"/>
      <c r="K52" s="212" t="s">
        <v>115</v>
      </c>
      <c r="L52" s="215" t="s">
        <v>218</v>
      </c>
      <c r="M52" s="214"/>
      <c r="N52" s="214"/>
      <c r="O52" s="214"/>
      <c r="P52" s="92"/>
      <c r="Q52" s="92"/>
      <c r="R52" s="92"/>
    </row>
    <row r="53" spans="1:18">
      <c r="A53" s="211" t="s">
        <v>219</v>
      </c>
      <c r="B53" s="211" t="s">
        <v>108</v>
      </c>
      <c r="C53" s="213" t="s">
        <v>214</v>
      </c>
      <c r="D53" s="216">
        <v>217.5</v>
      </c>
      <c r="E53" s="216">
        <v>164</v>
      </c>
      <c r="F53" s="216">
        <v>53.5</v>
      </c>
      <c r="G53" s="92"/>
      <c r="H53" s="92"/>
      <c r="I53" s="92"/>
      <c r="J53" s="212"/>
      <c r="K53" s="212" t="s">
        <v>118</v>
      </c>
      <c r="L53" s="215" t="s">
        <v>220</v>
      </c>
      <c r="M53" s="214"/>
      <c r="N53" s="214"/>
      <c r="O53" s="214"/>
      <c r="P53" s="92"/>
      <c r="Q53" s="92"/>
      <c r="R53" s="92"/>
    </row>
    <row r="54" spans="1:18">
      <c r="A54" s="212"/>
      <c r="B54" s="212" t="s">
        <v>112</v>
      </c>
      <c r="C54" s="215" t="s">
        <v>221</v>
      </c>
      <c r="D54" s="216">
        <v>164</v>
      </c>
      <c r="E54" s="216">
        <v>164</v>
      </c>
      <c r="F54" s="216"/>
      <c r="G54" s="92"/>
      <c r="H54" s="92"/>
      <c r="I54" s="92"/>
      <c r="J54" s="212"/>
      <c r="K54" s="212" t="s">
        <v>138</v>
      </c>
      <c r="L54" s="215" t="s">
        <v>222</v>
      </c>
      <c r="M54" s="214"/>
      <c r="N54" s="214"/>
      <c r="O54" s="214"/>
      <c r="P54" s="92"/>
      <c r="Q54" s="92"/>
      <c r="R54" s="92"/>
    </row>
    <row r="55" spans="1:18">
      <c r="A55" s="212"/>
      <c r="B55" s="212" t="s">
        <v>115</v>
      </c>
      <c r="C55" s="215" t="s">
        <v>223</v>
      </c>
      <c r="D55" s="216">
        <v>53.5</v>
      </c>
      <c r="E55" s="216"/>
      <c r="F55" s="216">
        <v>53.5</v>
      </c>
      <c r="G55" s="92"/>
      <c r="H55" s="92"/>
      <c r="I55" s="92"/>
      <c r="J55" s="212"/>
      <c r="K55" s="212" t="s">
        <v>142</v>
      </c>
      <c r="L55" s="215" t="s">
        <v>224</v>
      </c>
      <c r="M55" s="214">
        <v>164</v>
      </c>
      <c r="N55" s="214">
        <v>164</v>
      </c>
      <c r="O55" s="214"/>
      <c r="P55" s="92"/>
      <c r="Q55" s="92"/>
      <c r="R55" s="92"/>
    </row>
    <row r="56" spans="1:18">
      <c r="A56" s="212"/>
      <c r="B56" s="212" t="s">
        <v>118</v>
      </c>
      <c r="C56" s="215" t="s">
        <v>225</v>
      </c>
      <c r="D56" s="216"/>
      <c r="E56" s="216"/>
      <c r="F56" s="216"/>
      <c r="G56" s="92"/>
      <c r="H56" s="92"/>
      <c r="I56" s="92"/>
      <c r="J56" s="212"/>
      <c r="K56" s="212" t="s">
        <v>123</v>
      </c>
      <c r="L56" s="215" t="s">
        <v>226</v>
      </c>
      <c r="M56" s="214"/>
      <c r="N56" s="214"/>
      <c r="O56" s="214"/>
      <c r="P56" s="92"/>
      <c r="Q56" s="92"/>
      <c r="R56" s="92"/>
    </row>
    <row r="57" spans="1:18">
      <c r="A57" s="212"/>
      <c r="B57" s="212" t="s">
        <v>142</v>
      </c>
      <c r="C57" s="215" t="s">
        <v>227</v>
      </c>
      <c r="D57" s="92"/>
      <c r="E57" s="92"/>
      <c r="F57" s="92"/>
      <c r="G57" s="92"/>
      <c r="H57" s="92"/>
      <c r="I57" s="92"/>
      <c r="J57" s="212"/>
      <c r="K57" s="212" t="s">
        <v>127</v>
      </c>
      <c r="L57" s="215" t="s">
        <v>228</v>
      </c>
      <c r="M57" s="214"/>
      <c r="N57" s="214"/>
      <c r="O57" s="214"/>
      <c r="P57" s="92"/>
      <c r="Q57" s="92"/>
      <c r="R57" s="92"/>
    </row>
    <row r="58" spans="1:18">
      <c r="A58" s="212"/>
      <c r="B58" s="212" t="s">
        <v>121</v>
      </c>
      <c r="C58" s="215" t="s">
        <v>229</v>
      </c>
      <c r="D58" s="92"/>
      <c r="E58" s="92"/>
      <c r="F58" s="92"/>
      <c r="G58" s="92"/>
      <c r="H58" s="92"/>
      <c r="I58" s="92"/>
      <c r="J58" s="212"/>
      <c r="K58" s="212" t="s">
        <v>130</v>
      </c>
      <c r="L58" s="215" t="s">
        <v>223</v>
      </c>
      <c r="M58" s="214">
        <v>53.5</v>
      </c>
      <c r="N58" s="214"/>
      <c r="O58" s="214">
        <v>53.5</v>
      </c>
      <c r="P58" s="92"/>
      <c r="Q58" s="92"/>
      <c r="R58" s="92"/>
    </row>
    <row r="59" spans="1:18">
      <c r="A59" s="211" t="s">
        <v>230</v>
      </c>
      <c r="B59" s="211" t="s">
        <v>108</v>
      </c>
      <c r="C59" s="213" t="s">
        <v>231</v>
      </c>
      <c r="D59" s="92"/>
      <c r="E59" s="92"/>
      <c r="F59" s="92"/>
      <c r="G59" s="92"/>
      <c r="H59" s="92"/>
      <c r="I59" s="92"/>
      <c r="J59" s="212"/>
      <c r="K59" s="212" t="s">
        <v>133</v>
      </c>
      <c r="L59" s="215" t="s">
        <v>232</v>
      </c>
      <c r="M59" s="214"/>
      <c r="N59" s="214"/>
      <c r="O59" s="214"/>
      <c r="P59" s="92"/>
      <c r="Q59" s="92"/>
      <c r="R59" s="92"/>
    </row>
    <row r="60" spans="1:18">
      <c r="A60" s="212"/>
      <c r="B60" s="212" t="s">
        <v>115</v>
      </c>
      <c r="C60" s="215" t="s">
        <v>233</v>
      </c>
      <c r="D60" s="92"/>
      <c r="E60" s="92"/>
      <c r="F60" s="92"/>
      <c r="G60" s="92"/>
      <c r="H60" s="92"/>
      <c r="I60" s="92"/>
      <c r="J60" s="212"/>
      <c r="K60" s="212" t="s">
        <v>136</v>
      </c>
      <c r="L60" s="215" t="s">
        <v>225</v>
      </c>
      <c r="M60" s="214"/>
      <c r="N60" s="214"/>
      <c r="O60" s="214"/>
      <c r="P60" s="92"/>
      <c r="Q60" s="92"/>
      <c r="R60" s="92"/>
    </row>
    <row r="61" spans="1:18">
      <c r="A61" s="212"/>
      <c r="B61" s="212" t="s">
        <v>118</v>
      </c>
      <c r="C61" s="215" t="s">
        <v>234</v>
      </c>
      <c r="D61" s="92"/>
      <c r="E61" s="92"/>
      <c r="F61" s="92"/>
      <c r="G61" s="92"/>
      <c r="H61" s="92"/>
      <c r="I61" s="92"/>
      <c r="J61" s="212"/>
      <c r="K61" s="212" t="s">
        <v>121</v>
      </c>
      <c r="L61" s="215" t="s">
        <v>235</v>
      </c>
      <c r="M61" s="214"/>
      <c r="N61" s="214"/>
      <c r="O61" s="214"/>
      <c r="P61" s="92"/>
      <c r="Q61" s="92"/>
      <c r="R61" s="92"/>
    </row>
    <row r="62" spans="1:18">
      <c r="A62" s="211" t="s">
        <v>236</v>
      </c>
      <c r="B62" s="211" t="s">
        <v>108</v>
      </c>
      <c r="C62" s="213" t="s">
        <v>237</v>
      </c>
      <c r="D62" s="92"/>
      <c r="E62" s="92"/>
      <c r="F62" s="92"/>
      <c r="G62" s="92"/>
      <c r="H62" s="92"/>
      <c r="I62" s="92"/>
      <c r="J62" s="211" t="s">
        <v>238</v>
      </c>
      <c r="K62" s="211" t="s">
        <v>108</v>
      </c>
      <c r="L62" s="213" t="s">
        <v>237</v>
      </c>
      <c r="M62" s="214"/>
      <c r="N62" s="214"/>
      <c r="O62" s="214"/>
      <c r="P62" s="92"/>
      <c r="Q62" s="92"/>
      <c r="R62" s="92"/>
    </row>
    <row r="63" spans="1:18">
      <c r="A63" s="212"/>
      <c r="B63" s="212" t="s">
        <v>112</v>
      </c>
      <c r="C63" s="215" t="s">
        <v>239</v>
      </c>
      <c r="D63" s="92"/>
      <c r="E63" s="92"/>
      <c r="F63" s="92"/>
      <c r="G63" s="92"/>
      <c r="H63" s="92"/>
      <c r="I63" s="92"/>
      <c r="J63" s="212"/>
      <c r="K63" s="212" t="s">
        <v>112</v>
      </c>
      <c r="L63" s="215" t="s">
        <v>239</v>
      </c>
      <c r="M63" s="92"/>
      <c r="N63" s="92"/>
      <c r="O63" s="92"/>
      <c r="P63" s="92"/>
      <c r="Q63" s="92"/>
      <c r="R63" s="92"/>
    </row>
    <row r="64" spans="1:18">
      <c r="A64" s="212"/>
      <c r="B64" s="212" t="s">
        <v>115</v>
      </c>
      <c r="C64" s="215" t="s">
        <v>240</v>
      </c>
      <c r="D64" s="92"/>
      <c r="E64" s="92"/>
      <c r="F64" s="92"/>
      <c r="G64" s="92"/>
      <c r="H64" s="92"/>
      <c r="I64" s="92"/>
      <c r="J64" s="212"/>
      <c r="K64" s="212" t="s">
        <v>115</v>
      </c>
      <c r="L64" s="215" t="s">
        <v>240</v>
      </c>
      <c r="M64" s="92"/>
      <c r="N64" s="92"/>
      <c r="O64" s="92"/>
      <c r="P64" s="92"/>
      <c r="Q64" s="92"/>
      <c r="R64" s="92"/>
    </row>
    <row r="65" spans="1:18">
      <c r="A65" s="212"/>
      <c r="B65" s="212" t="s">
        <v>118</v>
      </c>
      <c r="C65" s="215" t="s">
        <v>241</v>
      </c>
      <c r="D65" s="92"/>
      <c r="E65" s="92"/>
      <c r="F65" s="92"/>
      <c r="G65" s="92"/>
      <c r="H65" s="92"/>
      <c r="I65" s="92"/>
      <c r="J65" s="212"/>
      <c r="K65" s="212" t="s">
        <v>118</v>
      </c>
      <c r="L65" s="215" t="s">
        <v>241</v>
      </c>
      <c r="M65" s="92"/>
      <c r="N65" s="92"/>
      <c r="O65" s="92"/>
      <c r="P65" s="92"/>
      <c r="Q65" s="92"/>
      <c r="R65" s="92"/>
    </row>
    <row r="66" spans="1:18">
      <c r="A66" s="212"/>
      <c r="B66" s="212" t="s">
        <v>138</v>
      </c>
      <c r="C66" s="215" t="s">
        <v>242</v>
      </c>
      <c r="D66" s="92"/>
      <c r="E66" s="92"/>
      <c r="F66" s="92"/>
      <c r="G66" s="92"/>
      <c r="H66" s="92"/>
      <c r="I66" s="92"/>
      <c r="J66" s="212"/>
      <c r="K66" s="212" t="s">
        <v>138</v>
      </c>
      <c r="L66" s="215" t="s">
        <v>242</v>
      </c>
      <c r="M66" s="92"/>
      <c r="N66" s="92"/>
      <c r="O66" s="92"/>
      <c r="P66" s="92"/>
      <c r="Q66" s="92"/>
      <c r="R66" s="92"/>
    </row>
    <row r="67" spans="1:18">
      <c r="A67" s="211" t="s">
        <v>243</v>
      </c>
      <c r="B67" s="211" t="s">
        <v>108</v>
      </c>
      <c r="C67" s="213" t="s">
        <v>244</v>
      </c>
      <c r="D67" s="92"/>
      <c r="E67" s="92"/>
      <c r="F67" s="92"/>
      <c r="G67" s="92"/>
      <c r="H67" s="92"/>
      <c r="I67" s="92"/>
      <c r="J67" s="211" t="s">
        <v>245</v>
      </c>
      <c r="K67" s="211" t="s">
        <v>108</v>
      </c>
      <c r="L67" s="213" t="s">
        <v>246</v>
      </c>
      <c r="M67" s="92"/>
      <c r="N67" s="92"/>
      <c r="O67" s="92"/>
      <c r="P67" s="92"/>
      <c r="Q67" s="92"/>
      <c r="R67" s="92"/>
    </row>
    <row r="68" spans="1:18">
      <c r="A68" s="212"/>
      <c r="B68" s="212" t="s">
        <v>112</v>
      </c>
      <c r="C68" s="215" t="s">
        <v>247</v>
      </c>
      <c r="D68" s="92"/>
      <c r="E68" s="92"/>
      <c r="F68" s="92"/>
      <c r="G68" s="92"/>
      <c r="H68" s="92"/>
      <c r="I68" s="92"/>
      <c r="J68" s="212"/>
      <c r="K68" s="212" t="s">
        <v>112</v>
      </c>
      <c r="L68" s="215" t="s">
        <v>248</v>
      </c>
      <c r="M68" s="92"/>
      <c r="N68" s="92"/>
      <c r="O68" s="92"/>
      <c r="P68" s="92"/>
      <c r="Q68" s="92"/>
      <c r="R68" s="92"/>
    </row>
    <row r="69" spans="1:18">
      <c r="A69" s="212"/>
      <c r="B69" s="212" t="s">
        <v>115</v>
      </c>
      <c r="C69" s="215" t="s">
        <v>249</v>
      </c>
      <c r="D69" s="92"/>
      <c r="E69" s="92"/>
      <c r="F69" s="92"/>
      <c r="G69" s="92"/>
      <c r="H69" s="92"/>
      <c r="I69" s="92"/>
      <c r="J69" s="212"/>
      <c r="K69" s="212" t="s">
        <v>115</v>
      </c>
      <c r="L69" s="215" t="s">
        <v>250</v>
      </c>
      <c r="M69" s="92"/>
      <c r="N69" s="92"/>
      <c r="O69" s="92"/>
      <c r="P69" s="92"/>
      <c r="Q69" s="92"/>
      <c r="R69" s="92"/>
    </row>
    <row r="70" spans="1:18">
      <c r="A70" s="211" t="s">
        <v>251</v>
      </c>
      <c r="B70" s="211" t="s">
        <v>108</v>
      </c>
      <c r="C70" s="213" t="s">
        <v>252</v>
      </c>
      <c r="D70" s="92"/>
      <c r="E70" s="92"/>
      <c r="F70" s="92"/>
      <c r="G70" s="92"/>
      <c r="H70" s="92"/>
      <c r="I70" s="92"/>
      <c r="J70" s="212"/>
      <c r="K70" s="212" t="s">
        <v>118</v>
      </c>
      <c r="L70" s="215" t="s">
        <v>253</v>
      </c>
      <c r="M70" s="92"/>
      <c r="N70" s="92"/>
      <c r="O70" s="92"/>
      <c r="P70" s="92"/>
      <c r="Q70" s="92"/>
      <c r="R70" s="92"/>
    </row>
    <row r="71" spans="1:18">
      <c r="A71" s="212"/>
      <c r="B71" s="212" t="s">
        <v>112</v>
      </c>
      <c r="C71" s="215" t="s">
        <v>254</v>
      </c>
      <c r="D71" s="92"/>
      <c r="E71" s="92"/>
      <c r="F71" s="92"/>
      <c r="G71" s="92"/>
      <c r="H71" s="92"/>
      <c r="I71" s="92"/>
      <c r="J71" s="212"/>
      <c r="K71" s="212" t="s">
        <v>142</v>
      </c>
      <c r="L71" s="215" t="s">
        <v>162</v>
      </c>
      <c r="M71" s="92"/>
      <c r="N71" s="92"/>
      <c r="O71" s="92"/>
      <c r="P71" s="92"/>
      <c r="Q71" s="92"/>
      <c r="R71" s="92"/>
    </row>
    <row r="72" spans="1:18">
      <c r="A72" s="212"/>
      <c r="B72" s="212" t="s">
        <v>115</v>
      </c>
      <c r="C72" s="215" t="s">
        <v>255</v>
      </c>
      <c r="D72" s="92"/>
      <c r="E72" s="92"/>
      <c r="F72" s="92"/>
      <c r="G72" s="92"/>
      <c r="H72" s="92"/>
      <c r="I72" s="92"/>
      <c r="J72" s="212"/>
      <c r="K72" s="212" t="s">
        <v>123</v>
      </c>
      <c r="L72" s="215" t="s">
        <v>170</v>
      </c>
      <c r="M72" s="92"/>
      <c r="N72" s="92"/>
      <c r="O72" s="92"/>
      <c r="P72" s="92"/>
      <c r="Q72" s="92"/>
      <c r="R72" s="92"/>
    </row>
    <row r="73" spans="1:18">
      <c r="A73" s="212"/>
      <c r="B73" s="212" t="s">
        <v>118</v>
      </c>
      <c r="C73" s="215" t="s">
        <v>256</v>
      </c>
      <c r="D73" s="92"/>
      <c r="E73" s="92"/>
      <c r="F73" s="92"/>
      <c r="G73" s="92"/>
      <c r="H73" s="92"/>
      <c r="I73" s="92"/>
      <c r="J73" s="212"/>
      <c r="K73" s="212" t="s">
        <v>127</v>
      </c>
      <c r="L73" s="215" t="s">
        <v>257</v>
      </c>
      <c r="M73" s="92"/>
      <c r="N73" s="92"/>
      <c r="O73" s="92"/>
      <c r="P73" s="92"/>
      <c r="Q73" s="92"/>
      <c r="R73" s="92"/>
    </row>
    <row r="74" spans="1:18">
      <c r="A74" s="212"/>
      <c r="B74" s="212" t="s">
        <v>138</v>
      </c>
      <c r="C74" s="215" t="s">
        <v>258</v>
      </c>
      <c r="D74" s="92"/>
      <c r="E74" s="92"/>
      <c r="F74" s="92"/>
      <c r="G74" s="92"/>
      <c r="H74" s="92"/>
      <c r="I74" s="92"/>
      <c r="J74" s="212"/>
      <c r="K74" s="212" t="s">
        <v>130</v>
      </c>
      <c r="L74" s="215" t="s">
        <v>259</v>
      </c>
      <c r="M74" s="92"/>
      <c r="N74" s="92"/>
      <c r="O74" s="92"/>
      <c r="P74" s="92"/>
      <c r="Q74" s="92"/>
      <c r="R74" s="92"/>
    </row>
    <row r="75" spans="1:18">
      <c r="A75" s="211" t="s">
        <v>260</v>
      </c>
      <c r="B75" s="211" t="s">
        <v>108</v>
      </c>
      <c r="C75" s="213" t="s">
        <v>261</v>
      </c>
      <c r="D75" s="92"/>
      <c r="E75" s="92"/>
      <c r="F75" s="92"/>
      <c r="G75" s="92"/>
      <c r="H75" s="92"/>
      <c r="I75" s="92"/>
      <c r="J75" s="212"/>
      <c r="K75" s="212" t="s">
        <v>147</v>
      </c>
      <c r="L75" s="215" t="s">
        <v>164</v>
      </c>
      <c r="M75" s="92"/>
      <c r="N75" s="92"/>
      <c r="O75" s="92"/>
      <c r="P75" s="92"/>
      <c r="Q75" s="92"/>
      <c r="R75" s="92"/>
    </row>
    <row r="76" spans="1:18">
      <c r="A76" s="212"/>
      <c r="B76" s="212" t="s">
        <v>112</v>
      </c>
      <c r="C76" s="215" t="s">
        <v>262</v>
      </c>
      <c r="D76" s="92"/>
      <c r="E76" s="92"/>
      <c r="F76" s="92"/>
      <c r="G76" s="92"/>
      <c r="H76" s="92"/>
      <c r="I76" s="92"/>
      <c r="J76" s="212"/>
      <c r="K76" s="212" t="s">
        <v>263</v>
      </c>
      <c r="L76" s="215" t="s">
        <v>264</v>
      </c>
      <c r="M76" s="92"/>
      <c r="N76" s="92"/>
      <c r="O76" s="92"/>
      <c r="P76" s="92"/>
      <c r="Q76" s="92"/>
      <c r="R76" s="92"/>
    </row>
    <row r="77" spans="1:18">
      <c r="A77" s="212"/>
      <c r="B77" s="212" t="s">
        <v>115</v>
      </c>
      <c r="C77" s="215" t="s">
        <v>265</v>
      </c>
      <c r="D77" s="92"/>
      <c r="E77" s="92"/>
      <c r="F77" s="92"/>
      <c r="G77" s="92"/>
      <c r="H77" s="92"/>
      <c r="I77" s="92"/>
      <c r="J77" s="212"/>
      <c r="K77" s="212" t="s">
        <v>266</v>
      </c>
      <c r="L77" s="215" t="s">
        <v>267</v>
      </c>
      <c r="M77" s="214"/>
      <c r="N77" s="214"/>
      <c r="O77" s="214"/>
      <c r="P77" s="214"/>
      <c r="Q77" s="92"/>
      <c r="R77" s="92"/>
    </row>
    <row r="78" spans="1:18">
      <c r="A78" s="211" t="s">
        <v>268</v>
      </c>
      <c r="B78" s="211" t="s">
        <v>108</v>
      </c>
      <c r="C78" s="213" t="s">
        <v>269</v>
      </c>
      <c r="D78" s="92"/>
      <c r="E78" s="92"/>
      <c r="F78" s="92"/>
      <c r="G78" s="92"/>
      <c r="H78" s="92"/>
      <c r="I78" s="92"/>
      <c r="J78" s="212"/>
      <c r="K78" s="212" t="s">
        <v>270</v>
      </c>
      <c r="L78" s="215" t="s">
        <v>271</v>
      </c>
      <c r="M78" s="214"/>
      <c r="N78" s="214"/>
      <c r="O78" s="214"/>
      <c r="P78" s="214"/>
      <c r="Q78" s="92"/>
      <c r="R78" s="92"/>
    </row>
    <row r="79" spans="1:18">
      <c r="A79" s="212"/>
      <c r="B79" s="212" t="s">
        <v>123</v>
      </c>
      <c r="C79" s="215" t="s">
        <v>272</v>
      </c>
      <c r="D79" s="92"/>
      <c r="E79" s="92"/>
      <c r="F79" s="92"/>
      <c r="G79" s="92"/>
      <c r="H79" s="92"/>
      <c r="I79" s="92"/>
      <c r="J79" s="212"/>
      <c r="K79" s="212" t="s">
        <v>121</v>
      </c>
      <c r="L79" s="215" t="s">
        <v>273</v>
      </c>
      <c r="M79" s="214"/>
      <c r="N79" s="214"/>
      <c r="O79" s="214"/>
      <c r="P79" s="214"/>
      <c r="Q79" s="92"/>
      <c r="R79" s="92"/>
    </row>
    <row r="80" spans="1:18">
      <c r="A80" s="212"/>
      <c r="B80" s="212" t="s">
        <v>127</v>
      </c>
      <c r="C80" s="215" t="s">
        <v>274</v>
      </c>
      <c r="D80" s="92"/>
      <c r="E80" s="92"/>
      <c r="F80" s="92"/>
      <c r="G80" s="92"/>
      <c r="H80" s="92"/>
      <c r="I80" s="92"/>
      <c r="J80" s="211" t="s">
        <v>275</v>
      </c>
      <c r="K80" s="211" t="s">
        <v>108</v>
      </c>
      <c r="L80" s="213" t="s">
        <v>276</v>
      </c>
      <c r="M80" s="214">
        <v>371.1</v>
      </c>
      <c r="N80" s="214"/>
      <c r="O80" s="214">
        <v>371.1</v>
      </c>
      <c r="P80" s="214"/>
      <c r="Q80" s="92"/>
      <c r="R80" s="92"/>
    </row>
    <row r="81" spans="1:18">
      <c r="A81" s="212"/>
      <c r="B81" s="212" t="s">
        <v>130</v>
      </c>
      <c r="C81" s="215" t="s">
        <v>277</v>
      </c>
      <c r="D81" s="92"/>
      <c r="E81" s="92"/>
      <c r="F81" s="92"/>
      <c r="G81" s="92"/>
      <c r="H81" s="92"/>
      <c r="I81" s="92"/>
      <c r="J81" s="212"/>
      <c r="K81" s="212" t="s">
        <v>112</v>
      </c>
      <c r="L81" s="215" t="s">
        <v>248</v>
      </c>
      <c r="M81" s="214"/>
      <c r="N81" s="214"/>
      <c r="O81" s="214"/>
      <c r="P81" s="214"/>
      <c r="Q81" s="92"/>
      <c r="R81" s="92"/>
    </row>
    <row r="82" spans="1:18">
      <c r="A82" s="212"/>
      <c r="B82" s="212" t="s">
        <v>121</v>
      </c>
      <c r="C82" s="215" t="s">
        <v>269</v>
      </c>
      <c r="D82" s="92"/>
      <c r="E82" s="92"/>
      <c r="F82" s="92"/>
      <c r="G82" s="92"/>
      <c r="H82" s="92"/>
      <c r="I82" s="92"/>
      <c r="J82" s="212"/>
      <c r="K82" s="212" t="s">
        <v>115</v>
      </c>
      <c r="L82" s="215" t="s">
        <v>250</v>
      </c>
      <c r="M82" s="214">
        <v>65</v>
      </c>
      <c r="N82" s="214"/>
      <c r="O82" s="214">
        <v>65</v>
      </c>
      <c r="P82" s="214"/>
      <c r="Q82" s="92"/>
      <c r="R82" s="92"/>
    </row>
    <row r="83" spans="1:18">
      <c r="A83" s="90"/>
      <c r="B83" s="90"/>
      <c r="C83" s="90"/>
      <c r="D83" s="92"/>
      <c r="E83" s="92"/>
      <c r="F83" s="92"/>
      <c r="G83" s="92"/>
      <c r="H83" s="92"/>
      <c r="I83" s="92"/>
      <c r="J83" s="90"/>
      <c r="K83" s="90" t="s">
        <v>118</v>
      </c>
      <c r="L83" s="90" t="s">
        <v>253</v>
      </c>
      <c r="M83" s="214"/>
      <c r="N83" s="214"/>
      <c r="O83" s="214"/>
      <c r="P83" s="214"/>
      <c r="Q83" s="92"/>
      <c r="R83" s="92"/>
    </row>
    <row r="84" spans="1:18">
      <c r="A84" s="90"/>
      <c r="B84" s="90"/>
      <c r="C84" s="90"/>
      <c r="D84" s="92"/>
      <c r="E84" s="92"/>
      <c r="F84" s="92"/>
      <c r="G84" s="92"/>
      <c r="H84" s="92"/>
      <c r="I84" s="92"/>
      <c r="J84" s="90"/>
      <c r="K84" s="90" t="s">
        <v>142</v>
      </c>
      <c r="L84" s="90" t="s">
        <v>162</v>
      </c>
      <c r="M84" s="214"/>
      <c r="N84" s="214"/>
      <c r="O84" s="214"/>
      <c r="P84" s="214"/>
      <c r="Q84" s="92"/>
      <c r="R84" s="92"/>
    </row>
    <row r="85" spans="1:18">
      <c r="A85" s="90"/>
      <c r="B85" s="90"/>
      <c r="C85" s="90"/>
      <c r="D85" s="92"/>
      <c r="E85" s="92"/>
      <c r="F85" s="92"/>
      <c r="G85" s="92"/>
      <c r="H85" s="92"/>
      <c r="I85" s="92"/>
      <c r="J85" s="90"/>
      <c r="K85" s="90" t="s">
        <v>123</v>
      </c>
      <c r="L85" s="90" t="s">
        <v>170</v>
      </c>
      <c r="M85" s="214">
        <v>63.1</v>
      </c>
      <c r="N85" s="214"/>
      <c r="O85" s="214">
        <v>63.1</v>
      </c>
      <c r="P85" s="214"/>
      <c r="Q85" s="92"/>
      <c r="R85" s="92"/>
    </row>
    <row r="86" spans="1:18">
      <c r="A86" s="90"/>
      <c r="B86" s="90"/>
      <c r="C86" s="90"/>
      <c r="D86" s="92"/>
      <c r="E86" s="92"/>
      <c r="F86" s="92"/>
      <c r="G86" s="92"/>
      <c r="H86" s="92"/>
      <c r="I86" s="92"/>
      <c r="J86" s="90"/>
      <c r="K86" s="90" t="s">
        <v>127</v>
      </c>
      <c r="L86" s="90" t="s">
        <v>257</v>
      </c>
      <c r="M86" s="214">
        <v>65</v>
      </c>
      <c r="N86" s="214"/>
      <c r="O86" s="214">
        <v>65</v>
      </c>
      <c r="P86" s="214"/>
      <c r="Q86" s="92"/>
      <c r="R86" s="92"/>
    </row>
    <row r="87" spans="1:18">
      <c r="A87" s="90"/>
      <c r="B87" s="90"/>
      <c r="C87" s="90"/>
      <c r="D87" s="92"/>
      <c r="E87" s="92"/>
      <c r="F87" s="92"/>
      <c r="G87" s="92"/>
      <c r="H87" s="92"/>
      <c r="I87" s="92"/>
      <c r="J87" s="90"/>
      <c r="K87" s="90" t="s">
        <v>130</v>
      </c>
      <c r="L87" s="90" t="s">
        <v>259</v>
      </c>
      <c r="M87" s="214"/>
      <c r="N87" s="214"/>
      <c r="O87" s="214"/>
      <c r="P87" s="214"/>
      <c r="Q87" s="92"/>
      <c r="R87" s="92"/>
    </row>
    <row r="88" spans="1:18">
      <c r="A88" s="90"/>
      <c r="B88" s="90"/>
      <c r="C88" s="90"/>
      <c r="D88" s="92"/>
      <c r="E88" s="92"/>
      <c r="F88" s="92"/>
      <c r="G88" s="92"/>
      <c r="H88" s="92"/>
      <c r="I88" s="92"/>
      <c r="J88" s="90"/>
      <c r="K88" s="90" t="s">
        <v>133</v>
      </c>
      <c r="L88" s="90" t="s">
        <v>278</v>
      </c>
      <c r="M88" s="92"/>
      <c r="N88" s="92"/>
      <c r="O88" s="92"/>
      <c r="P88" s="92"/>
      <c r="Q88" s="92"/>
      <c r="R88" s="92"/>
    </row>
    <row r="89" spans="1:18">
      <c r="A89" s="90"/>
      <c r="B89" s="90"/>
      <c r="C89" s="90"/>
      <c r="D89" s="92"/>
      <c r="E89" s="92"/>
      <c r="F89" s="92"/>
      <c r="G89" s="92"/>
      <c r="H89" s="92"/>
      <c r="I89" s="92"/>
      <c r="J89" s="90"/>
      <c r="K89" s="90" t="s">
        <v>136</v>
      </c>
      <c r="L89" s="90" t="s">
        <v>279</v>
      </c>
      <c r="M89" s="92"/>
      <c r="N89" s="92"/>
      <c r="O89" s="92"/>
      <c r="P89" s="92"/>
      <c r="Q89" s="92"/>
      <c r="R89" s="92"/>
    </row>
    <row r="90" spans="1:18">
      <c r="A90" s="90"/>
      <c r="B90" s="90"/>
      <c r="C90" s="90"/>
      <c r="D90" s="92"/>
      <c r="E90" s="92"/>
      <c r="F90" s="92"/>
      <c r="G90" s="92"/>
      <c r="H90" s="92"/>
      <c r="I90" s="92"/>
      <c r="J90" s="90"/>
      <c r="K90" s="90" t="s">
        <v>140</v>
      </c>
      <c r="L90" s="90" t="s">
        <v>280</v>
      </c>
      <c r="M90" s="92"/>
      <c r="N90" s="92"/>
      <c r="O90" s="92"/>
      <c r="P90" s="92"/>
      <c r="Q90" s="92"/>
      <c r="R90" s="92"/>
    </row>
    <row r="91" spans="1:18">
      <c r="A91" s="90"/>
      <c r="B91" s="90"/>
      <c r="C91" s="90"/>
      <c r="D91" s="92"/>
      <c r="E91" s="92"/>
      <c r="F91" s="92"/>
      <c r="G91" s="92"/>
      <c r="H91" s="92"/>
      <c r="I91" s="92"/>
      <c r="J91" s="90"/>
      <c r="K91" s="90" t="s">
        <v>144</v>
      </c>
      <c r="L91" s="90" t="s">
        <v>281</v>
      </c>
      <c r="M91" s="92"/>
      <c r="N91" s="92"/>
      <c r="O91" s="92"/>
      <c r="P91" s="92"/>
      <c r="Q91" s="92"/>
      <c r="R91" s="92"/>
    </row>
    <row r="92" spans="1:18">
      <c r="A92" s="90"/>
      <c r="B92" s="90"/>
      <c r="C92" s="90"/>
      <c r="D92" s="92"/>
      <c r="E92" s="92"/>
      <c r="F92" s="92"/>
      <c r="G92" s="92"/>
      <c r="H92" s="92"/>
      <c r="I92" s="92"/>
      <c r="J92" s="90"/>
      <c r="K92" s="90" t="s">
        <v>147</v>
      </c>
      <c r="L92" s="90" t="s">
        <v>164</v>
      </c>
      <c r="M92" s="92"/>
      <c r="N92" s="92"/>
      <c r="O92" s="92"/>
      <c r="P92" s="92"/>
      <c r="Q92" s="92"/>
      <c r="R92" s="92"/>
    </row>
    <row r="93" spans="1:18">
      <c r="A93" s="90"/>
      <c r="B93" s="90"/>
      <c r="C93" s="90"/>
      <c r="D93" s="92"/>
      <c r="E93" s="92"/>
      <c r="F93" s="92"/>
      <c r="G93" s="92"/>
      <c r="H93" s="92"/>
      <c r="I93" s="92"/>
      <c r="J93" s="90"/>
      <c r="K93" s="90" t="s">
        <v>263</v>
      </c>
      <c r="L93" s="90" t="s">
        <v>264</v>
      </c>
      <c r="M93" s="92"/>
      <c r="N93" s="92"/>
      <c r="O93" s="92"/>
      <c r="P93" s="92"/>
      <c r="Q93" s="92"/>
      <c r="R93" s="92"/>
    </row>
    <row r="94" spans="1:18">
      <c r="A94" s="90"/>
      <c r="B94" s="90"/>
      <c r="C94" s="90"/>
      <c r="D94" s="92"/>
      <c r="E94" s="92"/>
      <c r="F94" s="92"/>
      <c r="G94" s="92"/>
      <c r="H94" s="92"/>
      <c r="I94" s="92"/>
      <c r="J94" s="90"/>
      <c r="K94" s="90" t="s">
        <v>266</v>
      </c>
      <c r="L94" s="90" t="s">
        <v>267</v>
      </c>
      <c r="M94" s="92">
        <v>80</v>
      </c>
      <c r="N94" s="92"/>
      <c r="O94" s="92">
        <v>80</v>
      </c>
      <c r="P94" s="92"/>
      <c r="Q94" s="92"/>
      <c r="R94" s="92"/>
    </row>
    <row r="95" spans="1:18">
      <c r="A95" s="90"/>
      <c r="B95" s="90"/>
      <c r="C95" s="90"/>
      <c r="D95" s="92"/>
      <c r="E95" s="92"/>
      <c r="F95" s="92"/>
      <c r="G95" s="92"/>
      <c r="H95" s="92"/>
      <c r="I95" s="92"/>
      <c r="J95" s="90"/>
      <c r="K95" s="90" t="s">
        <v>270</v>
      </c>
      <c r="L95" s="90" t="s">
        <v>271</v>
      </c>
      <c r="M95" s="92">
        <v>98</v>
      </c>
      <c r="N95" s="92"/>
      <c r="O95" s="92">
        <v>98</v>
      </c>
      <c r="P95" s="92"/>
      <c r="Q95" s="92"/>
      <c r="R95" s="92"/>
    </row>
    <row r="96" spans="1:18">
      <c r="A96" s="90"/>
      <c r="B96" s="90"/>
      <c r="C96" s="90"/>
      <c r="D96" s="92"/>
      <c r="E96" s="92"/>
      <c r="F96" s="92"/>
      <c r="G96" s="92"/>
      <c r="H96" s="92"/>
      <c r="I96" s="92"/>
      <c r="J96" s="90"/>
      <c r="K96" s="90" t="s">
        <v>121</v>
      </c>
      <c r="L96" s="90" t="s">
        <v>172</v>
      </c>
      <c r="M96" s="92"/>
      <c r="N96" s="92"/>
      <c r="O96" s="92"/>
      <c r="P96" s="92"/>
      <c r="Q96" s="92"/>
      <c r="R96" s="92"/>
    </row>
    <row r="97" spans="1:18">
      <c r="A97" s="90"/>
      <c r="B97" s="90"/>
      <c r="C97" s="90"/>
      <c r="D97" s="92"/>
      <c r="E97" s="92"/>
      <c r="F97" s="92"/>
      <c r="G97" s="92"/>
      <c r="H97" s="92"/>
      <c r="I97" s="92"/>
      <c r="J97" s="220" t="s">
        <v>282</v>
      </c>
      <c r="K97" s="220" t="s">
        <v>108</v>
      </c>
      <c r="L97" s="220" t="s">
        <v>283</v>
      </c>
      <c r="M97" s="92"/>
      <c r="N97" s="92"/>
      <c r="O97" s="92"/>
      <c r="P97" s="92"/>
      <c r="Q97" s="92"/>
      <c r="R97" s="92"/>
    </row>
    <row r="98" spans="1:18">
      <c r="A98" s="90"/>
      <c r="B98" s="90"/>
      <c r="C98" s="90"/>
      <c r="D98" s="92"/>
      <c r="E98" s="92"/>
      <c r="F98" s="92"/>
      <c r="G98" s="92"/>
      <c r="H98" s="92"/>
      <c r="I98" s="92"/>
      <c r="J98" s="90"/>
      <c r="K98" s="90" t="s">
        <v>112</v>
      </c>
      <c r="L98" s="90" t="s">
        <v>284</v>
      </c>
      <c r="M98" s="92"/>
      <c r="N98" s="92"/>
      <c r="O98" s="92"/>
      <c r="P98" s="92"/>
      <c r="Q98" s="92"/>
      <c r="R98" s="92"/>
    </row>
    <row r="99" spans="1:18">
      <c r="A99" s="90"/>
      <c r="B99" s="90"/>
      <c r="C99" s="90"/>
      <c r="D99" s="92"/>
      <c r="E99" s="92"/>
      <c r="F99" s="92"/>
      <c r="G99" s="92"/>
      <c r="H99" s="92"/>
      <c r="I99" s="92"/>
      <c r="J99" s="90"/>
      <c r="K99" s="90" t="s">
        <v>121</v>
      </c>
      <c r="L99" s="90" t="s">
        <v>210</v>
      </c>
      <c r="M99" s="92"/>
      <c r="N99" s="92"/>
      <c r="O99" s="92"/>
      <c r="P99" s="92"/>
      <c r="Q99" s="92"/>
      <c r="R99" s="92"/>
    </row>
    <row r="100" spans="1:18">
      <c r="A100" s="90"/>
      <c r="B100" s="90"/>
      <c r="C100" s="90"/>
      <c r="D100" s="92"/>
      <c r="E100" s="92"/>
      <c r="F100" s="92"/>
      <c r="G100" s="92"/>
      <c r="H100" s="92"/>
      <c r="I100" s="92"/>
      <c r="J100" s="220" t="s">
        <v>285</v>
      </c>
      <c r="K100" s="220" t="s">
        <v>108</v>
      </c>
      <c r="L100" s="220" t="s">
        <v>202</v>
      </c>
      <c r="M100" s="92"/>
      <c r="N100" s="92"/>
      <c r="O100" s="92"/>
      <c r="P100" s="92"/>
      <c r="Q100" s="92"/>
      <c r="R100" s="92"/>
    </row>
    <row r="101" spans="1:18">
      <c r="A101" s="90"/>
      <c r="B101" s="90"/>
      <c r="C101" s="90"/>
      <c r="D101" s="92"/>
      <c r="E101" s="92"/>
      <c r="F101" s="92"/>
      <c r="G101" s="92"/>
      <c r="H101" s="92"/>
      <c r="I101" s="92"/>
      <c r="J101" s="90"/>
      <c r="K101" s="90" t="s">
        <v>112</v>
      </c>
      <c r="L101" s="90" t="s">
        <v>284</v>
      </c>
      <c r="M101" s="92"/>
      <c r="N101" s="92"/>
      <c r="O101" s="92"/>
      <c r="P101" s="92"/>
      <c r="Q101" s="92"/>
      <c r="R101" s="92"/>
    </row>
    <row r="102" spans="1:18">
      <c r="A102" s="90"/>
      <c r="B102" s="90"/>
      <c r="C102" s="90"/>
      <c r="D102" s="92"/>
      <c r="E102" s="92"/>
      <c r="F102" s="92"/>
      <c r="G102" s="92"/>
      <c r="H102" s="92"/>
      <c r="I102" s="92"/>
      <c r="J102" s="90"/>
      <c r="K102" s="90" t="s">
        <v>118</v>
      </c>
      <c r="L102" s="90" t="s">
        <v>286</v>
      </c>
      <c r="M102" s="92"/>
      <c r="N102" s="92"/>
      <c r="O102" s="92"/>
      <c r="P102" s="92"/>
      <c r="Q102" s="92"/>
      <c r="R102" s="92"/>
    </row>
    <row r="103" spans="1:18">
      <c r="A103" s="90"/>
      <c r="B103" s="90"/>
      <c r="C103" s="90"/>
      <c r="D103" s="92"/>
      <c r="E103" s="92"/>
      <c r="F103" s="92"/>
      <c r="G103" s="92"/>
      <c r="H103" s="92"/>
      <c r="I103" s="92"/>
      <c r="J103" s="90"/>
      <c r="K103" s="90" t="s">
        <v>138</v>
      </c>
      <c r="L103" s="90" t="s">
        <v>204</v>
      </c>
      <c r="M103" s="92"/>
      <c r="N103" s="92"/>
      <c r="O103" s="92"/>
      <c r="P103" s="92"/>
      <c r="Q103" s="92"/>
      <c r="R103" s="92"/>
    </row>
    <row r="104" spans="1:18">
      <c r="A104" s="90"/>
      <c r="B104" s="90"/>
      <c r="C104" s="90"/>
      <c r="D104" s="92"/>
      <c r="E104" s="92"/>
      <c r="F104" s="92"/>
      <c r="G104" s="92"/>
      <c r="H104" s="92"/>
      <c r="I104" s="92"/>
      <c r="J104" s="90"/>
      <c r="K104" s="90" t="s">
        <v>142</v>
      </c>
      <c r="L104" s="90" t="s">
        <v>207</v>
      </c>
      <c r="M104" s="92"/>
      <c r="N104" s="92"/>
      <c r="O104" s="92"/>
      <c r="P104" s="92"/>
      <c r="Q104" s="92"/>
      <c r="R104" s="92"/>
    </row>
    <row r="105" spans="1:18">
      <c r="A105" s="90"/>
      <c r="B105" s="90"/>
      <c r="C105" s="90"/>
      <c r="D105" s="92"/>
      <c r="E105" s="92"/>
      <c r="F105" s="92"/>
      <c r="G105" s="92"/>
      <c r="H105" s="92"/>
      <c r="I105" s="92"/>
      <c r="J105" s="90"/>
      <c r="K105" s="90" t="s">
        <v>121</v>
      </c>
      <c r="L105" s="90" t="s">
        <v>210</v>
      </c>
      <c r="M105" s="92"/>
      <c r="N105" s="92"/>
      <c r="O105" s="92"/>
      <c r="P105" s="92"/>
      <c r="Q105" s="92"/>
      <c r="R105" s="92"/>
    </row>
    <row r="106" spans="1:18">
      <c r="A106" s="90"/>
      <c r="B106" s="90"/>
      <c r="C106" s="90"/>
      <c r="D106" s="92"/>
      <c r="E106" s="92"/>
      <c r="F106" s="92"/>
      <c r="G106" s="92"/>
      <c r="H106" s="92"/>
      <c r="I106" s="92"/>
      <c r="J106" s="220" t="s">
        <v>287</v>
      </c>
      <c r="K106" s="220" t="s">
        <v>108</v>
      </c>
      <c r="L106" s="220" t="s">
        <v>231</v>
      </c>
      <c r="M106" s="92"/>
      <c r="N106" s="92"/>
      <c r="O106" s="92"/>
      <c r="P106" s="92"/>
      <c r="Q106" s="92"/>
      <c r="R106" s="92"/>
    </row>
    <row r="107" spans="1:18">
      <c r="A107" s="90"/>
      <c r="B107" s="90"/>
      <c r="C107" s="90"/>
      <c r="D107" s="92"/>
      <c r="E107" s="92"/>
      <c r="F107" s="92"/>
      <c r="G107" s="92"/>
      <c r="H107" s="92"/>
      <c r="I107" s="92"/>
      <c r="J107" s="90"/>
      <c r="K107" s="90" t="s">
        <v>115</v>
      </c>
      <c r="L107" s="90" t="s">
        <v>233</v>
      </c>
      <c r="M107" s="92"/>
      <c r="N107" s="92"/>
      <c r="O107" s="92"/>
      <c r="P107" s="92"/>
      <c r="Q107" s="92"/>
      <c r="R107" s="92"/>
    </row>
    <row r="108" spans="1:18">
      <c r="A108" s="90"/>
      <c r="B108" s="90"/>
      <c r="C108" s="90"/>
      <c r="D108" s="92"/>
      <c r="E108" s="92"/>
      <c r="F108" s="92"/>
      <c r="G108" s="92"/>
      <c r="H108" s="92"/>
      <c r="I108" s="92"/>
      <c r="J108" s="90"/>
      <c r="K108" s="90" t="s">
        <v>118</v>
      </c>
      <c r="L108" s="90" t="s">
        <v>234</v>
      </c>
      <c r="M108" s="92"/>
      <c r="N108" s="92"/>
      <c r="O108" s="92"/>
      <c r="P108" s="92"/>
      <c r="Q108" s="92"/>
      <c r="R108" s="92"/>
    </row>
    <row r="109" spans="1:18">
      <c r="A109" s="90"/>
      <c r="B109" s="90"/>
      <c r="C109" s="90"/>
      <c r="D109" s="92"/>
      <c r="E109" s="92"/>
      <c r="F109" s="92"/>
      <c r="G109" s="92"/>
      <c r="H109" s="92"/>
      <c r="I109" s="92"/>
      <c r="J109" s="220" t="s">
        <v>288</v>
      </c>
      <c r="K109" s="220" t="s">
        <v>108</v>
      </c>
      <c r="L109" s="220" t="s">
        <v>269</v>
      </c>
      <c r="M109" s="92"/>
      <c r="N109" s="92"/>
      <c r="O109" s="92"/>
      <c r="P109" s="92"/>
      <c r="Q109" s="92"/>
      <c r="R109" s="92"/>
    </row>
    <row r="110" spans="1:18">
      <c r="A110" s="90"/>
      <c r="B110" s="90"/>
      <c r="C110" s="90"/>
      <c r="D110" s="92"/>
      <c r="E110" s="92"/>
      <c r="F110" s="92"/>
      <c r="G110" s="92"/>
      <c r="H110" s="92"/>
      <c r="I110" s="92"/>
      <c r="J110" s="90"/>
      <c r="K110" s="90" t="s">
        <v>123</v>
      </c>
      <c r="L110" s="90" t="s">
        <v>272</v>
      </c>
      <c r="M110" s="92"/>
      <c r="N110" s="92"/>
      <c r="O110" s="92"/>
      <c r="P110" s="92"/>
      <c r="Q110" s="92"/>
      <c r="R110" s="92"/>
    </row>
    <row r="111" spans="1:18">
      <c r="A111" s="90"/>
      <c r="B111" s="90"/>
      <c r="C111" s="90"/>
      <c r="D111" s="214"/>
      <c r="E111" s="214"/>
      <c r="F111" s="214"/>
      <c r="G111" s="214"/>
      <c r="H111" s="92"/>
      <c r="I111" s="92"/>
      <c r="J111" s="90"/>
      <c r="K111" s="90" t="s">
        <v>127</v>
      </c>
      <c r="L111" s="90" t="s">
        <v>274</v>
      </c>
      <c r="M111" s="214"/>
      <c r="N111" s="214"/>
      <c r="O111" s="214"/>
      <c r="P111" s="214"/>
      <c r="Q111" s="92"/>
      <c r="R111" s="92"/>
    </row>
    <row r="112" spans="1:18">
      <c r="A112" s="90"/>
      <c r="B112" s="90"/>
      <c r="C112" s="90"/>
      <c r="D112" s="214"/>
      <c r="E112" s="214"/>
      <c r="F112" s="214"/>
      <c r="G112" s="214"/>
      <c r="H112" s="92"/>
      <c r="I112" s="92"/>
      <c r="J112" s="90"/>
      <c r="K112" s="90" t="s">
        <v>130</v>
      </c>
      <c r="L112" s="90" t="s">
        <v>277</v>
      </c>
      <c r="M112" s="214"/>
      <c r="N112" s="214"/>
      <c r="O112" s="214"/>
      <c r="P112" s="214"/>
      <c r="Q112" s="92"/>
      <c r="R112" s="92"/>
    </row>
    <row r="113" spans="1:18">
      <c r="A113" s="90"/>
      <c r="B113" s="90"/>
      <c r="C113" s="90"/>
      <c r="D113" s="214"/>
      <c r="E113" s="214"/>
      <c r="F113" s="214"/>
      <c r="G113" s="214"/>
      <c r="H113" s="92"/>
      <c r="I113" s="92"/>
      <c r="J113" s="90"/>
      <c r="K113" s="90" t="s">
        <v>121</v>
      </c>
      <c r="L113" s="90" t="s">
        <v>269</v>
      </c>
      <c r="M113" s="214"/>
      <c r="N113" s="214"/>
      <c r="O113" s="214"/>
      <c r="P113" s="214"/>
      <c r="Q113" s="92"/>
      <c r="R113" s="92"/>
    </row>
    <row r="114" s="209" customFormat="1" spans="1:18">
      <c r="A114" s="217" t="s">
        <v>39</v>
      </c>
      <c r="B114" s="217"/>
      <c r="C114" s="217"/>
      <c r="D114" s="218">
        <v>9185.48</v>
      </c>
      <c r="E114" s="218">
        <v>8185.48</v>
      </c>
      <c r="F114" s="218">
        <v>1000</v>
      </c>
      <c r="G114" s="219"/>
      <c r="H114" s="67"/>
      <c r="I114" s="67"/>
      <c r="J114" s="217" t="s">
        <v>39</v>
      </c>
      <c r="K114" s="217"/>
      <c r="L114" s="217"/>
      <c r="M114" s="218">
        <v>9185.48</v>
      </c>
      <c r="N114" s="218">
        <v>8185.48</v>
      </c>
      <c r="O114" s="218">
        <v>1000</v>
      </c>
      <c r="P114" s="219"/>
      <c r="Q114" s="67"/>
      <c r="R114" s="67"/>
    </row>
    <row r="115" spans="4:16">
      <c r="D115" s="93"/>
      <c r="E115" s="93"/>
      <c r="F115" s="93"/>
      <c r="G115" s="93"/>
      <c r="M115" s="93"/>
      <c r="N115" s="93"/>
      <c r="O115" s="93"/>
      <c r="P115" s="93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4583333333333" footer="0.314583333333333"/>
  <pageSetup paperSize="9" scale="64" fitToHeight="0" orientation="landscape" horizontalDpi="600"/>
  <headerFooter>
    <oddFooter>&amp;C14-16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R27"/>
  <sheetViews>
    <sheetView workbookViewId="0">
      <selection activeCell="D19" sqref="D19"/>
    </sheetView>
  </sheetViews>
  <sheetFormatPr defaultColWidth="9" defaultRowHeight="13.5"/>
  <cols>
    <col min="1" max="3" width="3.375" customWidth="1"/>
    <col min="4" max="4" width="24.125" customWidth="1"/>
    <col min="8" max="9" width="9.375"/>
    <col min="15" max="15" width="9.375"/>
    <col min="42" max="42" width="9.375"/>
  </cols>
  <sheetData>
    <row r="1" ht="21" spans="1:29">
      <c r="A1" s="2" t="s">
        <v>289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42">
      <c r="A2" s="138" t="s">
        <v>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P2" s="205" t="s">
        <v>290</v>
      </c>
    </row>
    <row r="3" ht="26" customHeight="1" spans="1:44">
      <c r="A3" s="183" t="s">
        <v>291</v>
      </c>
      <c r="B3" s="184"/>
      <c r="C3" s="184"/>
      <c r="D3" s="183" t="s">
        <v>292</v>
      </c>
      <c r="E3" s="183" t="s">
        <v>87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206" t="s">
        <v>88</v>
      </c>
      <c r="AQ3" s="206"/>
      <c r="AR3" s="207"/>
    </row>
    <row r="4" ht="24" customHeight="1" spans="1:44">
      <c r="A4" s="184"/>
      <c r="B4" s="185"/>
      <c r="C4" s="184"/>
      <c r="D4" s="183"/>
      <c r="E4" s="183" t="s">
        <v>293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 t="s">
        <v>294</v>
      </c>
      <c r="W4" s="183" t="s">
        <v>295</v>
      </c>
      <c r="X4" s="183" t="s">
        <v>296</v>
      </c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206" t="s">
        <v>297</v>
      </c>
      <c r="AP4" s="206"/>
      <c r="AQ4" s="206"/>
      <c r="AR4" s="207"/>
    </row>
    <row r="5" ht="24" customHeight="1" spans="1:44">
      <c r="A5" s="184"/>
      <c r="B5" s="185"/>
      <c r="C5" s="184"/>
      <c r="D5" s="183"/>
      <c r="E5" s="183" t="s">
        <v>298</v>
      </c>
      <c r="F5" s="186" t="s">
        <v>299</v>
      </c>
      <c r="G5" s="186"/>
      <c r="H5" s="186"/>
      <c r="I5" s="186"/>
      <c r="J5" s="186"/>
      <c r="K5" s="186"/>
      <c r="L5" s="186"/>
      <c r="M5" s="186"/>
      <c r="N5" s="186" t="s">
        <v>300</v>
      </c>
      <c r="O5" s="184"/>
      <c r="P5" s="184"/>
      <c r="Q5" s="184"/>
      <c r="R5" s="184"/>
      <c r="S5" s="184"/>
      <c r="T5" s="184"/>
      <c r="U5" s="184"/>
      <c r="V5" s="183"/>
      <c r="W5" s="183"/>
      <c r="X5" s="183" t="s">
        <v>298</v>
      </c>
      <c r="Y5" s="186" t="s">
        <v>299</v>
      </c>
      <c r="Z5" s="184"/>
      <c r="AA5" s="184"/>
      <c r="AB5" s="184"/>
      <c r="AC5" s="184"/>
      <c r="AD5" s="184"/>
      <c r="AE5" s="184"/>
      <c r="AF5" s="184"/>
      <c r="AG5" s="204" t="s">
        <v>300</v>
      </c>
      <c r="AH5" s="204"/>
      <c r="AI5" s="204"/>
      <c r="AJ5" s="204"/>
      <c r="AK5" s="204"/>
      <c r="AL5" s="204"/>
      <c r="AM5" s="204"/>
      <c r="AN5" s="204"/>
      <c r="AO5" s="206"/>
      <c r="AP5" s="206"/>
      <c r="AQ5" s="206"/>
      <c r="AR5" s="207"/>
    </row>
    <row r="6" ht="24" customHeight="1" spans="1:44">
      <c r="A6" s="184"/>
      <c r="B6" s="185"/>
      <c r="C6" s="184"/>
      <c r="D6" s="183"/>
      <c r="E6" s="183"/>
      <c r="F6" s="186" t="s">
        <v>301</v>
      </c>
      <c r="G6" s="186"/>
      <c r="H6" s="186"/>
      <c r="I6" s="186"/>
      <c r="J6" s="186"/>
      <c r="K6" s="186"/>
      <c r="L6" s="186"/>
      <c r="M6" s="186"/>
      <c r="N6" s="186" t="s">
        <v>302</v>
      </c>
      <c r="O6" s="184"/>
      <c r="P6" s="184"/>
      <c r="Q6" s="184"/>
      <c r="R6" s="184"/>
      <c r="S6" s="184"/>
      <c r="T6" s="184"/>
      <c r="U6" s="184"/>
      <c r="V6" s="183"/>
      <c r="W6" s="183"/>
      <c r="X6" s="183"/>
      <c r="Y6" s="186" t="s">
        <v>301</v>
      </c>
      <c r="Z6" s="184"/>
      <c r="AA6" s="184"/>
      <c r="AB6" s="184"/>
      <c r="AC6" s="184"/>
      <c r="AD6" s="184"/>
      <c r="AE6" s="184"/>
      <c r="AF6" s="184"/>
      <c r="AG6" s="204" t="s">
        <v>302</v>
      </c>
      <c r="AH6" s="204"/>
      <c r="AI6" s="204"/>
      <c r="AJ6" s="204"/>
      <c r="AK6" s="204"/>
      <c r="AL6" s="204"/>
      <c r="AM6" s="204"/>
      <c r="AN6" s="204"/>
      <c r="AO6" s="208" t="s">
        <v>303</v>
      </c>
      <c r="AP6" s="206" t="s">
        <v>86</v>
      </c>
      <c r="AQ6" s="208" t="s">
        <v>304</v>
      </c>
      <c r="AR6" s="207"/>
    </row>
    <row r="7" spans="1:44">
      <c r="A7" s="183" t="s">
        <v>83</v>
      </c>
      <c r="B7" s="183" t="s">
        <v>84</v>
      </c>
      <c r="C7" s="183" t="s">
        <v>305</v>
      </c>
      <c r="D7" s="183"/>
      <c r="E7" s="183"/>
      <c r="F7" s="183" t="s">
        <v>86</v>
      </c>
      <c r="G7" s="187" t="s">
        <v>306</v>
      </c>
      <c r="H7" s="187" t="s">
        <v>307</v>
      </c>
      <c r="I7" s="183" t="s">
        <v>116</v>
      </c>
      <c r="J7" s="183" t="s">
        <v>119</v>
      </c>
      <c r="K7" s="183" t="s">
        <v>308</v>
      </c>
      <c r="L7" s="183" t="s">
        <v>122</v>
      </c>
      <c r="M7" s="183" t="s">
        <v>309</v>
      </c>
      <c r="N7" s="183" t="s">
        <v>298</v>
      </c>
      <c r="O7" s="183" t="s">
        <v>310</v>
      </c>
      <c r="P7" s="183" t="s">
        <v>311</v>
      </c>
      <c r="Q7" s="183" t="s">
        <v>146</v>
      </c>
      <c r="R7" s="183" t="s">
        <v>312</v>
      </c>
      <c r="S7" s="183" t="s">
        <v>197</v>
      </c>
      <c r="T7" s="183" t="s">
        <v>313</v>
      </c>
      <c r="U7" s="183"/>
      <c r="V7" s="183"/>
      <c r="W7" s="183"/>
      <c r="X7" s="183"/>
      <c r="Y7" s="183" t="s">
        <v>86</v>
      </c>
      <c r="Z7" s="183" t="s">
        <v>306</v>
      </c>
      <c r="AA7" s="183" t="s">
        <v>307</v>
      </c>
      <c r="AB7" s="183" t="s">
        <v>116</v>
      </c>
      <c r="AC7" s="183" t="s">
        <v>119</v>
      </c>
      <c r="AD7" s="183" t="s">
        <v>308</v>
      </c>
      <c r="AE7" s="183" t="s">
        <v>122</v>
      </c>
      <c r="AF7" s="183" t="s">
        <v>309</v>
      </c>
      <c r="AG7" s="183" t="s">
        <v>298</v>
      </c>
      <c r="AH7" s="183" t="s">
        <v>314</v>
      </c>
      <c r="AI7" s="183" t="s">
        <v>311</v>
      </c>
      <c r="AJ7" s="183" t="s">
        <v>146</v>
      </c>
      <c r="AK7" s="183" t="s">
        <v>312</v>
      </c>
      <c r="AL7" s="183" t="s">
        <v>197</v>
      </c>
      <c r="AM7" s="183" t="s">
        <v>313</v>
      </c>
      <c r="AN7" s="183"/>
      <c r="AO7" s="208"/>
      <c r="AP7" s="206"/>
      <c r="AQ7" s="208"/>
      <c r="AR7" s="207"/>
    </row>
    <row r="8" ht="24" spans="1:44">
      <c r="A8" s="183"/>
      <c r="B8" s="183"/>
      <c r="C8" s="183"/>
      <c r="D8" s="183"/>
      <c r="E8" s="183"/>
      <c r="F8" s="183"/>
      <c r="G8" s="187"/>
      <c r="H8" s="187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7" t="s">
        <v>86</v>
      </c>
      <c r="U8" s="187" t="s">
        <v>315</v>
      </c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7" t="s">
        <v>86</v>
      </c>
      <c r="AN8" s="187" t="s">
        <v>315</v>
      </c>
      <c r="AO8" s="208"/>
      <c r="AP8" s="206"/>
      <c r="AQ8" s="208"/>
      <c r="AR8" s="207"/>
    </row>
    <row r="9" spans="1:43">
      <c r="A9" s="183" t="s">
        <v>89</v>
      </c>
      <c r="B9" s="183" t="s">
        <v>90</v>
      </c>
      <c r="C9" s="183" t="s">
        <v>91</v>
      </c>
      <c r="D9" s="183" t="s">
        <v>92</v>
      </c>
      <c r="E9" s="183" t="s">
        <v>93</v>
      </c>
      <c r="F9" s="183" t="s">
        <v>94</v>
      </c>
      <c r="G9" s="183" t="s">
        <v>95</v>
      </c>
      <c r="H9" s="183" t="s">
        <v>96</v>
      </c>
      <c r="I9" s="183" t="s">
        <v>97</v>
      </c>
      <c r="J9" s="183" t="s">
        <v>98</v>
      </c>
      <c r="K9" s="183" t="s">
        <v>99</v>
      </c>
      <c r="L9" s="183" t="s">
        <v>100</v>
      </c>
      <c r="M9" s="183" t="s">
        <v>101</v>
      </c>
      <c r="N9" s="183" t="s">
        <v>102</v>
      </c>
      <c r="O9" s="183" t="s">
        <v>103</v>
      </c>
      <c r="P9" s="183" t="s">
        <v>104</v>
      </c>
      <c r="Q9" s="183" t="s">
        <v>105</v>
      </c>
      <c r="R9" s="183" t="s">
        <v>106</v>
      </c>
      <c r="S9" s="183">
        <v>19</v>
      </c>
      <c r="T9" s="183">
        <v>20</v>
      </c>
      <c r="U9" s="183">
        <v>21</v>
      </c>
      <c r="V9" s="183">
        <v>22</v>
      </c>
      <c r="W9" s="183">
        <v>23</v>
      </c>
      <c r="X9" s="183">
        <v>24</v>
      </c>
      <c r="Y9" s="183">
        <v>25</v>
      </c>
      <c r="Z9" s="183">
        <v>26</v>
      </c>
      <c r="AA9" s="183">
        <v>27</v>
      </c>
      <c r="AB9" s="183">
        <v>28</v>
      </c>
      <c r="AC9" s="183">
        <v>29</v>
      </c>
      <c r="AD9" s="204">
        <v>30</v>
      </c>
      <c r="AE9" s="204">
        <v>31</v>
      </c>
      <c r="AF9" s="204">
        <v>32</v>
      </c>
      <c r="AG9" s="204">
        <v>33</v>
      </c>
      <c r="AH9" s="204">
        <v>34</v>
      </c>
      <c r="AI9" s="204">
        <v>35</v>
      </c>
      <c r="AJ9" s="204">
        <v>36</v>
      </c>
      <c r="AK9" s="204">
        <v>37</v>
      </c>
      <c r="AL9" s="204">
        <v>38</v>
      </c>
      <c r="AM9" s="204">
        <v>39</v>
      </c>
      <c r="AN9" s="204">
        <v>40</v>
      </c>
      <c r="AO9" s="204">
        <v>41</v>
      </c>
      <c r="AP9" s="204">
        <v>42</v>
      </c>
      <c r="AQ9" s="204">
        <v>43</v>
      </c>
    </row>
    <row r="10" ht="24" customHeight="1" spans="1:43">
      <c r="A10" s="188"/>
      <c r="B10" s="188"/>
      <c r="C10" s="188"/>
      <c r="D10" s="189" t="s">
        <v>298</v>
      </c>
      <c r="E10" s="190">
        <v>4045.73</v>
      </c>
      <c r="F10" s="190">
        <v>2974.73</v>
      </c>
      <c r="G10" s="190"/>
      <c r="H10" s="191">
        <v>2697.39</v>
      </c>
      <c r="I10" s="191">
        <v>277.34</v>
      </c>
      <c r="J10" s="191"/>
      <c r="K10" s="191"/>
      <c r="L10" s="191"/>
      <c r="M10" s="191"/>
      <c r="N10" s="191">
        <v>1071</v>
      </c>
      <c r="O10" s="191">
        <v>33.95</v>
      </c>
      <c r="P10" s="190"/>
      <c r="Q10" s="191"/>
      <c r="R10" s="191"/>
      <c r="S10" s="191"/>
      <c r="T10" s="191">
        <v>1037.05</v>
      </c>
      <c r="U10" s="191"/>
      <c r="V10" s="191">
        <v>2043.11</v>
      </c>
      <c r="W10" s="191"/>
      <c r="X10" s="190">
        <v>2002.62</v>
      </c>
      <c r="Y10" s="190">
        <v>1472.47</v>
      </c>
      <c r="Z10" s="190"/>
      <c r="AA10" s="190">
        <v>1335.2</v>
      </c>
      <c r="AB10" s="190">
        <v>137.27</v>
      </c>
      <c r="AC10" s="190"/>
      <c r="AD10" s="193"/>
      <c r="AE10" s="193"/>
      <c r="AF10" s="193"/>
      <c r="AG10" s="193">
        <v>530.15</v>
      </c>
      <c r="AH10" s="193">
        <v>16.81</v>
      </c>
      <c r="AI10" s="193"/>
      <c r="AJ10" s="193"/>
      <c r="AK10" s="193"/>
      <c r="AL10" s="193"/>
      <c r="AM10" s="193">
        <v>513.34</v>
      </c>
      <c r="AN10" s="193"/>
      <c r="AO10" s="193"/>
      <c r="AP10" s="193">
        <v>1000</v>
      </c>
      <c r="AQ10" s="193">
        <v>1000</v>
      </c>
    </row>
    <row r="11" ht="24" customHeight="1" spans="1:43">
      <c r="A11" s="132"/>
      <c r="B11" s="132"/>
      <c r="C11" s="132"/>
      <c r="D11" s="106" t="s">
        <v>316</v>
      </c>
      <c r="E11" s="192">
        <v>4045.73</v>
      </c>
      <c r="F11" s="192">
        <v>2974.73</v>
      </c>
      <c r="G11" s="193"/>
      <c r="H11" s="194">
        <v>2697.39</v>
      </c>
      <c r="I11" s="194">
        <v>277.34</v>
      </c>
      <c r="J11" s="194"/>
      <c r="K11" s="194"/>
      <c r="L11" s="194"/>
      <c r="M11" s="194"/>
      <c r="N11" s="191">
        <v>1071</v>
      </c>
      <c r="O11" s="191">
        <v>33.95</v>
      </c>
      <c r="P11" s="193"/>
      <c r="Q11" s="194"/>
      <c r="R11" s="194"/>
      <c r="S11" s="194"/>
      <c r="T11" s="191">
        <v>1037.05</v>
      </c>
      <c r="U11" s="194"/>
      <c r="V11" s="194">
        <v>2043.11</v>
      </c>
      <c r="W11" s="194"/>
      <c r="X11" s="193">
        <v>2002.62</v>
      </c>
      <c r="Y11" s="193">
        <v>1472.47</v>
      </c>
      <c r="Z11" s="193"/>
      <c r="AA11" s="193">
        <v>1335.2</v>
      </c>
      <c r="AB11" s="192">
        <v>137.27</v>
      </c>
      <c r="AC11" s="192"/>
      <c r="AD11" s="193"/>
      <c r="AE11" s="193"/>
      <c r="AF11" s="193"/>
      <c r="AG11" s="193">
        <v>530.15</v>
      </c>
      <c r="AH11" s="193">
        <v>16.81</v>
      </c>
      <c r="AI11" s="193"/>
      <c r="AJ11" s="193"/>
      <c r="AK11" s="193"/>
      <c r="AL11" s="193"/>
      <c r="AM11" s="193">
        <v>513.34</v>
      </c>
      <c r="AN11" s="193"/>
      <c r="AO11" s="193"/>
      <c r="AP11" s="193">
        <v>1000</v>
      </c>
      <c r="AQ11" s="193">
        <v>1000</v>
      </c>
    </row>
    <row r="12" ht="24" customHeight="1" spans="1:43">
      <c r="A12" s="104" t="s">
        <v>317</v>
      </c>
      <c r="B12" s="104"/>
      <c r="C12" s="104"/>
      <c r="D12" s="106" t="s">
        <v>318</v>
      </c>
      <c r="E12" s="192">
        <v>3781.39</v>
      </c>
      <c r="F12" s="194">
        <v>2710.39</v>
      </c>
      <c r="G12" s="195"/>
      <c r="H12" s="194">
        <v>2697.39</v>
      </c>
      <c r="I12" s="194">
        <v>13</v>
      </c>
      <c r="J12" s="194"/>
      <c r="K12" s="194"/>
      <c r="L12" s="194"/>
      <c r="M12" s="194"/>
      <c r="N12" s="191">
        <v>1071</v>
      </c>
      <c r="O12" s="191">
        <v>33.95</v>
      </c>
      <c r="P12" s="193"/>
      <c r="Q12" s="194"/>
      <c r="R12" s="194"/>
      <c r="S12" s="194"/>
      <c r="T12" s="191">
        <v>1037.05</v>
      </c>
      <c r="U12" s="194"/>
      <c r="V12" s="194">
        <v>1909.61</v>
      </c>
      <c r="W12" s="194"/>
      <c r="X12" s="193">
        <v>1871.78</v>
      </c>
      <c r="Y12" s="193">
        <v>1341.63</v>
      </c>
      <c r="Z12" s="193"/>
      <c r="AA12" s="193">
        <v>1335.2</v>
      </c>
      <c r="AB12" s="192">
        <v>6.43</v>
      </c>
      <c r="AC12" s="192"/>
      <c r="AD12" s="193"/>
      <c r="AE12" s="193"/>
      <c r="AF12" s="193"/>
      <c r="AG12" s="193">
        <v>530.15</v>
      </c>
      <c r="AH12" s="193">
        <v>16.81</v>
      </c>
      <c r="AI12" s="193"/>
      <c r="AJ12" s="193"/>
      <c r="AK12" s="193"/>
      <c r="AL12" s="193"/>
      <c r="AM12" s="193">
        <v>513.34</v>
      </c>
      <c r="AN12" s="193"/>
      <c r="AO12" s="193"/>
      <c r="AP12" s="193">
        <v>1000</v>
      </c>
      <c r="AQ12" s="193">
        <v>1000</v>
      </c>
    </row>
    <row r="13" ht="24" customHeight="1" spans="1:43">
      <c r="A13" s="104"/>
      <c r="B13" s="104" t="s">
        <v>319</v>
      </c>
      <c r="C13" s="104"/>
      <c r="D13" s="106" t="s">
        <v>320</v>
      </c>
      <c r="E13" s="192">
        <v>3781.39</v>
      </c>
      <c r="F13" s="194">
        <v>2710.39</v>
      </c>
      <c r="G13" s="195"/>
      <c r="H13" s="194">
        <v>2697.39</v>
      </c>
      <c r="I13" s="194">
        <v>13</v>
      </c>
      <c r="J13" s="194"/>
      <c r="K13" s="194"/>
      <c r="L13" s="194"/>
      <c r="M13" s="194"/>
      <c r="N13" s="191">
        <v>1071</v>
      </c>
      <c r="O13" s="191">
        <v>33.95</v>
      </c>
      <c r="P13" s="193"/>
      <c r="Q13" s="194"/>
      <c r="R13" s="194"/>
      <c r="S13" s="194"/>
      <c r="T13" s="191">
        <v>1037.05</v>
      </c>
      <c r="U13" s="194"/>
      <c r="V13" s="194">
        <v>1909.61</v>
      </c>
      <c r="W13" s="194"/>
      <c r="X13" s="193">
        <v>1871.78</v>
      </c>
      <c r="Y13" s="193">
        <v>1341.63</v>
      </c>
      <c r="Z13" s="193"/>
      <c r="AA13" s="193">
        <v>1335.2</v>
      </c>
      <c r="AB13" s="192">
        <v>6.43</v>
      </c>
      <c r="AC13" s="192"/>
      <c r="AD13" s="193"/>
      <c r="AE13" s="193"/>
      <c r="AF13" s="193"/>
      <c r="AG13" s="193">
        <v>530.15</v>
      </c>
      <c r="AH13" s="193">
        <v>16.81</v>
      </c>
      <c r="AI13" s="193"/>
      <c r="AJ13" s="193"/>
      <c r="AK13" s="193"/>
      <c r="AL13" s="193"/>
      <c r="AM13" s="193">
        <v>513.34</v>
      </c>
      <c r="AN13" s="193"/>
      <c r="AO13" s="193"/>
      <c r="AP13" s="193">
        <v>1000</v>
      </c>
      <c r="AQ13" s="193">
        <v>1000</v>
      </c>
    </row>
    <row r="14" ht="24" customHeight="1" spans="1:43">
      <c r="A14" s="104"/>
      <c r="B14" s="104"/>
      <c r="C14" s="104" t="s">
        <v>321</v>
      </c>
      <c r="D14" s="106" t="s">
        <v>322</v>
      </c>
      <c r="E14" s="194">
        <v>3781.39</v>
      </c>
      <c r="F14" s="194">
        <v>2710.39</v>
      </c>
      <c r="G14" s="195"/>
      <c r="H14" s="194">
        <v>2697.39</v>
      </c>
      <c r="I14" s="194">
        <v>13</v>
      </c>
      <c r="J14" s="194"/>
      <c r="K14" s="194"/>
      <c r="L14" s="194"/>
      <c r="M14" s="194"/>
      <c r="N14" s="191">
        <v>1071</v>
      </c>
      <c r="O14" s="191">
        <v>33.95</v>
      </c>
      <c r="P14" s="193"/>
      <c r="Q14" s="194"/>
      <c r="R14" s="194"/>
      <c r="S14" s="194"/>
      <c r="T14" s="191">
        <v>1037.05</v>
      </c>
      <c r="U14" s="194"/>
      <c r="V14" s="194">
        <v>1909.61</v>
      </c>
      <c r="W14" s="194"/>
      <c r="X14" s="193">
        <v>1871.78</v>
      </c>
      <c r="Y14" s="193">
        <v>1341.63</v>
      </c>
      <c r="Z14" s="193"/>
      <c r="AA14" s="193">
        <v>1335.2</v>
      </c>
      <c r="AB14" s="192">
        <v>6.43</v>
      </c>
      <c r="AC14" s="192"/>
      <c r="AD14" s="193"/>
      <c r="AE14" s="193"/>
      <c r="AF14" s="193"/>
      <c r="AG14" s="193">
        <v>530.15</v>
      </c>
      <c r="AH14" s="193">
        <v>16.81</v>
      </c>
      <c r="AI14" s="193"/>
      <c r="AJ14" s="193"/>
      <c r="AK14" s="193"/>
      <c r="AL14" s="193"/>
      <c r="AM14" s="193">
        <v>513.34</v>
      </c>
      <c r="AN14" s="193"/>
      <c r="AO14" s="193"/>
      <c r="AP14" s="193">
        <v>1000</v>
      </c>
      <c r="AQ14" s="193">
        <v>1000</v>
      </c>
    </row>
    <row r="15" ht="24" customHeight="1" spans="1:43">
      <c r="A15" s="196">
        <v>208</v>
      </c>
      <c r="B15" s="104"/>
      <c r="C15" s="196"/>
      <c r="D15" s="197" t="s">
        <v>323</v>
      </c>
      <c r="E15" s="194">
        <v>230</v>
      </c>
      <c r="F15" s="194">
        <v>230</v>
      </c>
      <c r="G15" s="195"/>
      <c r="H15" s="194"/>
      <c r="I15" s="194">
        <v>230</v>
      </c>
      <c r="J15" s="194"/>
      <c r="K15" s="194"/>
      <c r="L15" s="194"/>
      <c r="M15" s="194"/>
      <c r="N15" s="194"/>
      <c r="O15" s="194"/>
      <c r="P15" s="193"/>
      <c r="Q15" s="194"/>
      <c r="R15" s="194"/>
      <c r="S15" s="194"/>
      <c r="T15" s="194"/>
      <c r="U15" s="194"/>
      <c r="V15" s="194">
        <v>116.15</v>
      </c>
      <c r="W15" s="194"/>
      <c r="X15" s="193">
        <v>113.85</v>
      </c>
      <c r="Y15" s="193">
        <v>113.85</v>
      </c>
      <c r="Z15" s="193"/>
      <c r="AA15" s="193"/>
      <c r="AB15" s="193">
        <v>113.85</v>
      </c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</row>
    <row r="16" ht="24" customHeight="1" spans="1:43">
      <c r="A16" s="196"/>
      <c r="B16" s="104" t="s">
        <v>321</v>
      </c>
      <c r="C16" s="104"/>
      <c r="D16" s="197" t="s">
        <v>324</v>
      </c>
      <c r="E16" s="194">
        <v>230</v>
      </c>
      <c r="F16" s="194">
        <v>230</v>
      </c>
      <c r="G16" s="195"/>
      <c r="H16" s="194"/>
      <c r="I16" s="194">
        <v>230</v>
      </c>
      <c r="J16" s="194"/>
      <c r="K16" s="194"/>
      <c r="L16" s="194"/>
      <c r="M16" s="194"/>
      <c r="N16" s="194"/>
      <c r="O16" s="194"/>
      <c r="P16" s="193"/>
      <c r="Q16" s="194"/>
      <c r="R16" s="194"/>
      <c r="S16" s="194"/>
      <c r="T16" s="194"/>
      <c r="U16" s="194"/>
      <c r="V16" s="194">
        <v>116.15</v>
      </c>
      <c r="W16" s="194"/>
      <c r="X16" s="193">
        <v>113.85</v>
      </c>
      <c r="Y16" s="193">
        <v>113.85</v>
      </c>
      <c r="Z16" s="193"/>
      <c r="AA16" s="193"/>
      <c r="AB16" s="193">
        <v>113.85</v>
      </c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</row>
    <row r="17" ht="24" customHeight="1" spans="1:43">
      <c r="A17" s="196"/>
      <c r="B17" s="104"/>
      <c r="C17" s="198" t="s">
        <v>319</v>
      </c>
      <c r="D17" s="197" t="s">
        <v>325</v>
      </c>
      <c r="E17" s="194"/>
      <c r="F17" s="194"/>
      <c r="G17" s="195"/>
      <c r="H17" s="194"/>
      <c r="I17" s="194"/>
      <c r="J17" s="194"/>
      <c r="K17" s="194"/>
      <c r="L17" s="194"/>
      <c r="M17" s="194"/>
      <c r="N17" s="194"/>
      <c r="O17" s="194"/>
      <c r="P17" s="195"/>
      <c r="Q17" s="194"/>
      <c r="R17" s="194"/>
      <c r="S17" s="194"/>
      <c r="T17" s="194"/>
      <c r="U17" s="194"/>
      <c r="V17" s="194"/>
      <c r="W17" s="194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</row>
    <row r="18" ht="24" customHeight="1" spans="1:43">
      <c r="A18" s="196"/>
      <c r="B18" s="104"/>
      <c r="C18" s="199" t="s">
        <v>321</v>
      </c>
      <c r="D18" s="197" t="s">
        <v>326</v>
      </c>
      <c r="E18" s="194">
        <v>150</v>
      </c>
      <c r="F18" s="194">
        <v>150</v>
      </c>
      <c r="G18" s="195"/>
      <c r="H18" s="194"/>
      <c r="I18" s="194">
        <v>150</v>
      </c>
      <c r="J18" s="194"/>
      <c r="K18" s="194"/>
      <c r="L18" s="194"/>
      <c r="M18" s="194"/>
      <c r="N18" s="194"/>
      <c r="O18" s="194"/>
      <c r="P18" s="193"/>
      <c r="Q18" s="194"/>
      <c r="R18" s="194"/>
      <c r="S18" s="194"/>
      <c r="T18" s="194"/>
      <c r="U18" s="194"/>
      <c r="V18" s="194">
        <v>75.75</v>
      </c>
      <c r="W18" s="194"/>
      <c r="X18" s="193">
        <v>74.25</v>
      </c>
      <c r="Y18" s="193">
        <v>74.25</v>
      </c>
      <c r="Z18" s="193"/>
      <c r="AA18" s="193"/>
      <c r="AB18" s="193">
        <v>74.25</v>
      </c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</row>
    <row r="19" ht="24" customHeight="1" spans="1:43">
      <c r="A19" s="196"/>
      <c r="B19" s="200"/>
      <c r="C19" s="201" t="s">
        <v>327</v>
      </c>
      <c r="D19" s="197" t="s">
        <v>328</v>
      </c>
      <c r="E19" s="194">
        <v>80</v>
      </c>
      <c r="F19" s="194">
        <v>80</v>
      </c>
      <c r="G19" s="195"/>
      <c r="H19" s="194"/>
      <c r="I19" s="194">
        <v>80</v>
      </c>
      <c r="J19" s="194"/>
      <c r="K19" s="194"/>
      <c r="L19" s="194"/>
      <c r="M19" s="194"/>
      <c r="N19" s="194"/>
      <c r="O19" s="194"/>
      <c r="P19" s="193"/>
      <c r="Q19" s="194"/>
      <c r="R19" s="194"/>
      <c r="S19" s="194"/>
      <c r="T19" s="194"/>
      <c r="U19" s="194"/>
      <c r="V19" s="194">
        <v>40.4</v>
      </c>
      <c r="W19" s="194"/>
      <c r="X19" s="193">
        <v>39.6</v>
      </c>
      <c r="Y19" s="193">
        <v>39.6</v>
      </c>
      <c r="Z19" s="193"/>
      <c r="AA19" s="193"/>
      <c r="AB19" s="193">
        <v>39.6</v>
      </c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</row>
    <row r="20" ht="24" customHeight="1" spans="1:43">
      <c r="A20" s="196">
        <v>210</v>
      </c>
      <c r="B20" s="196"/>
      <c r="C20" s="196"/>
      <c r="D20" s="197" t="s">
        <v>329</v>
      </c>
      <c r="E20" s="194">
        <v>34.34</v>
      </c>
      <c r="F20" s="194">
        <v>34.34</v>
      </c>
      <c r="G20" s="195"/>
      <c r="H20" s="194"/>
      <c r="I20" s="194">
        <v>34.34</v>
      </c>
      <c r="J20" s="194"/>
      <c r="K20" s="194"/>
      <c r="L20" s="194"/>
      <c r="M20" s="194"/>
      <c r="N20" s="194"/>
      <c r="O20" s="194"/>
      <c r="P20" s="193"/>
      <c r="Q20" s="194"/>
      <c r="R20" s="194"/>
      <c r="S20" s="194"/>
      <c r="T20" s="194"/>
      <c r="U20" s="194"/>
      <c r="V20" s="194">
        <v>17.35</v>
      </c>
      <c r="W20" s="194"/>
      <c r="X20" s="193">
        <v>16.99</v>
      </c>
      <c r="Y20" s="193">
        <v>16.99</v>
      </c>
      <c r="Z20" s="193"/>
      <c r="AA20" s="193"/>
      <c r="AB20" s="193">
        <v>16.99</v>
      </c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</row>
    <row r="21" ht="24" customHeight="1" spans="1:43">
      <c r="A21" s="196"/>
      <c r="B21" s="198">
        <v>11</v>
      </c>
      <c r="C21" s="198"/>
      <c r="D21" s="197" t="s">
        <v>330</v>
      </c>
      <c r="E21" s="194">
        <v>34.34</v>
      </c>
      <c r="F21" s="194">
        <v>34.34</v>
      </c>
      <c r="G21" s="195"/>
      <c r="H21" s="194"/>
      <c r="I21" s="194">
        <v>34.34</v>
      </c>
      <c r="J21" s="194"/>
      <c r="K21" s="194"/>
      <c r="L21" s="194"/>
      <c r="M21" s="194"/>
      <c r="N21" s="194"/>
      <c r="O21" s="194"/>
      <c r="P21" s="193"/>
      <c r="Q21" s="194"/>
      <c r="R21" s="194"/>
      <c r="S21" s="194"/>
      <c r="T21" s="194"/>
      <c r="U21" s="194"/>
      <c r="V21" s="194">
        <v>17.35</v>
      </c>
      <c r="W21" s="194"/>
      <c r="X21" s="193">
        <v>16.99</v>
      </c>
      <c r="Y21" s="193">
        <v>16.99</v>
      </c>
      <c r="Z21" s="193"/>
      <c r="AA21" s="193"/>
      <c r="AB21" s="193">
        <v>16.99</v>
      </c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</row>
    <row r="22" ht="24" customHeight="1" spans="1:43">
      <c r="A22" s="196"/>
      <c r="B22" s="198"/>
      <c r="C22" s="198" t="s">
        <v>319</v>
      </c>
      <c r="D22" s="197" t="s">
        <v>331</v>
      </c>
      <c r="E22" s="194">
        <v>22.78</v>
      </c>
      <c r="F22" s="194">
        <v>22.78</v>
      </c>
      <c r="G22" s="195"/>
      <c r="H22" s="194"/>
      <c r="I22" s="194">
        <v>22.78</v>
      </c>
      <c r="J22" s="194"/>
      <c r="K22" s="194"/>
      <c r="L22" s="194"/>
      <c r="M22" s="194"/>
      <c r="N22" s="194"/>
      <c r="O22" s="194"/>
      <c r="P22" s="193"/>
      <c r="Q22" s="194"/>
      <c r="R22" s="194"/>
      <c r="S22" s="194"/>
      <c r="T22" s="194"/>
      <c r="U22" s="194"/>
      <c r="V22" s="194">
        <v>11.51</v>
      </c>
      <c r="W22" s="194"/>
      <c r="X22" s="193">
        <v>11.27</v>
      </c>
      <c r="Y22" s="193">
        <v>11.27</v>
      </c>
      <c r="Z22" s="193"/>
      <c r="AA22" s="193"/>
      <c r="AB22" s="193">
        <v>11.27</v>
      </c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</row>
    <row r="23" ht="24" customHeight="1" spans="1:43">
      <c r="A23" s="196"/>
      <c r="B23" s="198"/>
      <c r="C23" s="198" t="s">
        <v>332</v>
      </c>
      <c r="D23" s="197" t="s">
        <v>333</v>
      </c>
      <c r="E23" s="194">
        <v>9.49</v>
      </c>
      <c r="F23" s="194">
        <v>9.49</v>
      </c>
      <c r="G23" s="195"/>
      <c r="H23" s="194"/>
      <c r="I23" s="194">
        <v>9.49</v>
      </c>
      <c r="J23" s="194"/>
      <c r="K23" s="194"/>
      <c r="L23" s="194"/>
      <c r="M23" s="194"/>
      <c r="N23" s="194"/>
      <c r="O23" s="194"/>
      <c r="P23" s="193"/>
      <c r="Q23" s="194"/>
      <c r="R23" s="194"/>
      <c r="S23" s="194"/>
      <c r="T23" s="194"/>
      <c r="U23" s="194"/>
      <c r="V23" s="194">
        <v>4.8</v>
      </c>
      <c r="W23" s="194"/>
      <c r="X23" s="193">
        <v>4.69</v>
      </c>
      <c r="Y23" s="193">
        <v>4.69</v>
      </c>
      <c r="Z23" s="193"/>
      <c r="AA23" s="193"/>
      <c r="AB23" s="193">
        <v>4.69</v>
      </c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</row>
    <row r="24" ht="24" customHeight="1" spans="1:43">
      <c r="A24" s="196"/>
      <c r="B24" s="198"/>
      <c r="C24" s="198" t="s">
        <v>334</v>
      </c>
      <c r="D24" s="197" t="s">
        <v>335</v>
      </c>
      <c r="E24" s="194">
        <v>2.07</v>
      </c>
      <c r="F24" s="194">
        <v>2.07</v>
      </c>
      <c r="G24" s="195"/>
      <c r="H24" s="194"/>
      <c r="I24" s="194">
        <v>2.07</v>
      </c>
      <c r="J24" s="194"/>
      <c r="K24" s="194"/>
      <c r="L24" s="194"/>
      <c r="M24" s="194"/>
      <c r="N24" s="194"/>
      <c r="O24" s="194"/>
      <c r="P24" s="193"/>
      <c r="Q24" s="194"/>
      <c r="R24" s="194"/>
      <c r="S24" s="194"/>
      <c r="T24" s="194"/>
      <c r="U24" s="194"/>
      <c r="V24" s="194">
        <v>1.04</v>
      </c>
      <c r="W24" s="194"/>
      <c r="X24" s="193">
        <v>1.03</v>
      </c>
      <c r="Y24" s="193">
        <v>1.03</v>
      </c>
      <c r="Z24" s="193"/>
      <c r="AA24" s="193"/>
      <c r="AB24" s="193">
        <v>1.03</v>
      </c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</row>
    <row r="25" ht="24" customHeight="1" spans="1:43">
      <c r="A25" s="196">
        <v>211</v>
      </c>
      <c r="B25" s="196"/>
      <c r="C25" s="196"/>
      <c r="D25" s="197" t="s">
        <v>336</v>
      </c>
      <c r="E25" s="194"/>
      <c r="F25" s="194"/>
      <c r="G25" s="195"/>
      <c r="H25" s="194"/>
      <c r="I25" s="194"/>
      <c r="J25" s="194"/>
      <c r="K25" s="194"/>
      <c r="L25" s="194"/>
      <c r="M25" s="194"/>
      <c r="N25" s="194"/>
      <c r="O25" s="194"/>
      <c r="P25" s="193"/>
      <c r="Q25" s="194"/>
      <c r="R25" s="194"/>
      <c r="S25" s="194"/>
      <c r="T25" s="194"/>
      <c r="U25" s="194"/>
      <c r="V25" s="194"/>
      <c r="W25" s="194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</row>
    <row r="26" ht="27" customHeight="1" spans="1:43">
      <c r="A26" s="196"/>
      <c r="B26" s="198" t="s">
        <v>319</v>
      </c>
      <c r="C26" s="198"/>
      <c r="D26" s="197" t="s">
        <v>337</v>
      </c>
      <c r="E26" s="202"/>
      <c r="F26" s="202"/>
      <c r="G26" s="203"/>
      <c r="H26" s="202"/>
      <c r="I26" s="202"/>
      <c r="J26" s="202"/>
      <c r="K26" s="202"/>
      <c r="L26" s="202"/>
      <c r="M26" s="202"/>
      <c r="N26" s="202"/>
      <c r="O26" s="202"/>
      <c r="P26" s="196"/>
      <c r="Q26" s="202"/>
      <c r="R26" s="202"/>
      <c r="S26" s="202"/>
      <c r="T26" s="202"/>
      <c r="U26" s="202"/>
      <c r="V26" s="202"/>
      <c r="W26" s="202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</row>
    <row r="27" ht="27" customHeight="1" spans="1:43">
      <c r="A27" s="196"/>
      <c r="B27" s="198"/>
      <c r="C27" s="198" t="s">
        <v>338</v>
      </c>
      <c r="D27" s="197" t="s">
        <v>119</v>
      </c>
      <c r="E27" s="202"/>
      <c r="F27" s="202"/>
      <c r="G27" s="203"/>
      <c r="H27" s="202"/>
      <c r="I27" s="202"/>
      <c r="J27" s="202"/>
      <c r="K27" s="202"/>
      <c r="L27" s="202"/>
      <c r="M27" s="202"/>
      <c r="N27" s="202"/>
      <c r="O27" s="202"/>
      <c r="P27" s="196"/>
      <c r="Q27" s="202"/>
      <c r="R27" s="202"/>
      <c r="S27" s="202"/>
      <c r="T27" s="202"/>
      <c r="U27" s="202"/>
      <c r="V27" s="202"/>
      <c r="W27" s="202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</row>
  </sheetData>
  <mergeCells count="56">
    <mergeCell ref="A1:AC1"/>
    <mergeCell ref="E3:AO3"/>
    <mergeCell ref="E4:U4"/>
    <mergeCell ref="X4:AN4"/>
    <mergeCell ref="F5:M5"/>
    <mergeCell ref="N5:U5"/>
    <mergeCell ref="Y5:AF5"/>
    <mergeCell ref="AG5:AN5"/>
    <mergeCell ref="F6:M6"/>
    <mergeCell ref="N6:U6"/>
    <mergeCell ref="Y6:AF6"/>
    <mergeCell ref="AG6:AN6"/>
    <mergeCell ref="T7:U7"/>
    <mergeCell ref="AM7:AN7"/>
    <mergeCell ref="A7:A8"/>
    <mergeCell ref="B7:B8"/>
    <mergeCell ref="C7:C8"/>
    <mergeCell ref="D3:D8"/>
    <mergeCell ref="E5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V4:V8"/>
    <mergeCell ref="W4:W8"/>
    <mergeCell ref="X5:X8"/>
    <mergeCell ref="Y7:Y8"/>
    <mergeCell ref="Z7:Z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AL7:AL8"/>
    <mergeCell ref="AO4:AO5"/>
    <mergeCell ref="AO6:AO8"/>
    <mergeCell ref="AP6:AP8"/>
    <mergeCell ref="AQ6:AQ8"/>
    <mergeCell ref="A3:C6"/>
    <mergeCell ref="AP3:AQ5"/>
  </mergeCells>
  <pageMargins left="0.751388888888889" right="0.751388888888889" top="1" bottom="1" header="0.511805555555556" footer="0.511805555555556"/>
  <pageSetup paperSize="9" scale="49" orientation="landscape" horizontalDpi="600"/>
  <headerFooter>
    <oddFooter>&amp;C10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1"/>
  <sheetViews>
    <sheetView workbookViewId="0">
      <selection activeCell="N46" sqref="N46"/>
    </sheetView>
  </sheetViews>
  <sheetFormatPr defaultColWidth="9" defaultRowHeight="13.5"/>
  <cols>
    <col min="1" max="1" width="9.125" customWidth="1"/>
    <col min="2" max="2" width="16" customWidth="1"/>
    <col min="3" max="3" width="29.375" customWidth="1"/>
    <col min="4" max="4" width="12.375" style="93" customWidth="1"/>
    <col min="5" max="5" width="12.625" style="93" customWidth="1"/>
    <col min="6" max="7" width="11.875" style="93" customWidth="1"/>
    <col min="8" max="8" width="10.5" style="93" customWidth="1"/>
    <col min="9" max="9" width="8.625" style="93" customWidth="1"/>
    <col min="10" max="10" width="9" style="93"/>
    <col min="11" max="11" width="11.5" style="93"/>
    <col min="12" max="12" width="9" style="93"/>
  </cols>
  <sheetData>
    <row r="1" ht="15" customHeight="1" spans="1:17">
      <c r="A1" s="134"/>
      <c r="B1" s="134"/>
      <c r="C1" s="135"/>
      <c r="D1" s="136"/>
      <c r="E1" s="136"/>
      <c r="F1" s="136"/>
      <c r="G1" s="136"/>
      <c r="H1" s="136"/>
      <c r="I1" s="136"/>
      <c r="J1" s="136"/>
      <c r="K1" s="136"/>
      <c r="L1" s="136"/>
      <c r="M1" s="170"/>
      <c r="N1" s="170"/>
      <c r="O1" s="170"/>
      <c r="P1" s="170"/>
      <c r="Q1" s="170"/>
    </row>
    <row r="2" ht="33.95" customHeight="1" spans="1:18">
      <c r="A2" s="2" t="s">
        <v>339</v>
      </c>
      <c r="B2" s="2"/>
      <c r="C2" s="2"/>
      <c r="D2" s="137"/>
      <c r="E2" s="137"/>
      <c r="F2" s="137"/>
      <c r="G2" s="137"/>
      <c r="H2" s="137"/>
      <c r="I2" s="137"/>
      <c r="J2" s="137"/>
      <c r="K2" s="137"/>
      <c r="L2" s="137"/>
      <c r="M2" s="2"/>
      <c r="N2" s="2"/>
      <c r="O2" s="2"/>
      <c r="P2" s="2"/>
      <c r="Q2" s="2"/>
      <c r="R2" s="2"/>
    </row>
    <row r="3" ht="20.1" customHeight="1" spans="1:18">
      <c r="A3" s="138" t="s">
        <v>1</v>
      </c>
      <c r="B3" s="135"/>
      <c r="C3" s="135"/>
      <c r="D3" s="136"/>
      <c r="E3" s="136"/>
      <c r="F3" s="136"/>
      <c r="G3" s="136"/>
      <c r="H3" s="136"/>
      <c r="I3" s="136"/>
      <c r="J3" s="136"/>
      <c r="K3" s="136"/>
      <c r="L3" s="136"/>
      <c r="M3" s="170"/>
      <c r="N3" s="170"/>
      <c r="O3" s="170"/>
      <c r="P3" s="170"/>
      <c r="Q3" s="134" t="s">
        <v>290</v>
      </c>
      <c r="R3" s="134"/>
    </row>
    <row r="4" ht="48" customHeight="1" spans="1:18">
      <c r="A4" s="139" t="s">
        <v>340</v>
      </c>
      <c r="B4" s="140"/>
      <c r="C4" s="139" t="s">
        <v>341</v>
      </c>
      <c r="D4" s="141" t="s">
        <v>342</v>
      </c>
      <c r="E4" s="141"/>
      <c r="F4" s="141"/>
      <c r="G4" s="141"/>
      <c r="H4" s="141"/>
      <c r="I4" s="141"/>
      <c r="J4" s="141"/>
      <c r="K4" s="141"/>
      <c r="L4" s="141"/>
      <c r="M4" s="60"/>
      <c r="N4" s="60"/>
      <c r="O4" s="60"/>
      <c r="P4" s="60"/>
      <c r="Q4" s="60"/>
      <c r="R4" s="60"/>
    </row>
    <row r="5" ht="20.1" customHeight="1" spans="1:18">
      <c r="A5" s="142"/>
      <c r="B5" s="143"/>
      <c r="C5" s="144"/>
      <c r="D5" s="145" t="s">
        <v>343</v>
      </c>
      <c r="E5" s="146" t="s">
        <v>344</v>
      </c>
      <c r="F5" s="147"/>
      <c r="G5" s="147"/>
      <c r="H5" s="147"/>
      <c r="I5" s="147"/>
      <c r="J5" s="147"/>
      <c r="K5" s="147"/>
      <c r="L5" s="147"/>
      <c r="M5" s="87"/>
      <c r="N5" s="88"/>
      <c r="O5" s="171" t="s">
        <v>345</v>
      </c>
      <c r="P5" s="172"/>
      <c r="Q5" s="172"/>
      <c r="R5" s="180"/>
    </row>
    <row r="6" ht="20.1" customHeight="1" spans="1:18">
      <c r="A6" s="148" t="s">
        <v>83</v>
      </c>
      <c r="B6" s="148" t="s">
        <v>84</v>
      </c>
      <c r="C6" s="144"/>
      <c r="D6" s="149"/>
      <c r="E6" s="150" t="s">
        <v>298</v>
      </c>
      <c r="F6" s="151" t="s">
        <v>80</v>
      </c>
      <c r="G6" s="152"/>
      <c r="H6" s="152"/>
      <c r="I6" s="152"/>
      <c r="J6" s="152"/>
      <c r="K6" s="152"/>
      <c r="L6" s="152"/>
      <c r="M6" s="173"/>
      <c r="N6" s="58" t="s">
        <v>346</v>
      </c>
      <c r="O6" s="174"/>
      <c r="P6" s="175"/>
      <c r="Q6" s="175"/>
      <c r="R6" s="181"/>
    </row>
    <row r="7" ht="66.95" customHeight="1" spans="1:18">
      <c r="A7" s="153"/>
      <c r="B7" s="153"/>
      <c r="C7" s="142"/>
      <c r="D7" s="154"/>
      <c r="E7" s="155"/>
      <c r="F7" s="156" t="s">
        <v>86</v>
      </c>
      <c r="G7" s="156" t="s">
        <v>347</v>
      </c>
      <c r="H7" s="156" t="s">
        <v>348</v>
      </c>
      <c r="I7" s="156" t="s">
        <v>349</v>
      </c>
      <c r="J7" s="156" t="s">
        <v>350</v>
      </c>
      <c r="K7" s="156" t="s">
        <v>351</v>
      </c>
      <c r="L7" s="156" t="s">
        <v>352</v>
      </c>
      <c r="M7" s="58" t="s">
        <v>353</v>
      </c>
      <c r="N7" s="58"/>
      <c r="O7" s="58" t="s">
        <v>86</v>
      </c>
      <c r="P7" s="58" t="s">
        <v>354</v>
      </c>
      <c r="Q7" s="58" t="s">
        <v>355</v>
      </c>
      <c r="R7" s="58" t="s">
        <v>356</v>
      </c>
    </row>
    <row r="8" ht="20.1" customHeight="1" spans="1:18">
      <c r="A8" s="157">
        <v>1</v>
      </c>
      <c r="B8" s="157">
        <v>2</v>
      </c>
      <c r="C8" s="158">
        <v>3</v>
      </c>
      <c r="D8" s="158">
        <v>4</v>
      </c>
      <c r="E8" s="158">
        <v>5</v>
      </c>
      <c r="F8" s="158">
        <v>6</v>
      </c>
      <c r="G8" s="158">
        <v>7</v>
      </c>
      <c r="H8" s="158">
        <v>8</v>
      </c>
      <c r="I8" s="158">
        <v>9</v>
      </c>
      <c r="J8" s="158">
        <v>10</v>
      </c>
      <c r="K8" s="158">
        <v>11</v>
      </c>
      <c r="L8" s="158">
        <v>12</v>
      </c>
      <c r="M8" s="158">
        <v>13</v>
      </c>
      <c r="N8" s="158">
        <v>14</v>
      </c>
      <c r="O8" s="157">
        <v>15</v>
      </c>
      <c r="P8" s="157">
        <v>16</v>
      </c>
      <c r="Q8" s="158">
        <v>17</v>
      </c>
      <c r="R8" s="157">
        <v>18</v>
      </c>
    </row>
    <row r="9" ht="20.1" customHeight="1" spans="1:18">
      <c r="A9" s="157"/>
      <c r="B9" s="157"/>
      <c r="C9" s="159" t="s">
        <v>298</v>
      </c>
      <c r="D9" s="160">
        <v>8185.48</v>
      </c>
      <c r="E9" s="160">
        <v>8185.48</v>
      </c>
      <c r="F9" s="160">
        <v>8185.48</v>
      </c>
      <c r="G9" s="160">
        <v>4045.73</v>
      </c>
      <c r="H9" s="160"/>
      <c r="I9" s="160"/>
      <c r="J9" s="160"/>
      <c r="K9" s="160">
        <v>4139.75</v>
      </c>
      <c r="L9" s="176"/>
      <c r="M9" s="158"/>
      <c r="N9" s="158"/>
      <c r="O9" s="157"/>
      <c r="P9" s="157"/>
      <c r="Q9" s="158"/>
      <c r="R9" s="157"/>
    </row>
    <row r="10" ht="20.1" customHeight="1" spans="1:18">
      <c r="A10" s="161" t="s">
        <v>357</v>
      </c>
      <c r="B10" s="161"/>
      <c r="C10" s="162" t="s">
        <v>358</v>
      </c>
      <c r="D10" s="163">
        <v>8185.48</v>
      </c>
      <c r="E10" s="163">
        <v>8185.48</v>
      </c>
      <c r="F10" s="163">
        <v>8185.48</v>
      </c>
      <c r="G10" s="163">
        <v>4045.73</v>
      </c>
      <c r="H10" s="163"/>
      <c r="I10" s="163"/>
      <c r="J10" s="163"/>
      <c r="K10" s="163">
        <v>4139.75</v>
      </c>
      <c r="L10" s="177"/>
      <c r="M10" s="157"/>
      <c r="N10" s="157"/>
      <c r="O10" s="157"/>
      <c r="P10" s="157"/>
      <c r="Q10" s="157"/>
      <c r="R10" s="157"/>
    </row>
    <row r="11" ht="18" customHeight="1" spans="1:18">
      <c r="A11" s="164">
        <v>301</v>
      </c>
      <c r="B11" s="165" t="s">
        <v>359</v>
      </c>
      <c r="C11" s="166" t="s">
        <v>111</v>
      </c>
      <c r="D11" s="163">
        <v>3696.73</v>
      </c>
      <c r="E11" s="163">
        <v>3696.73</v>
      </c>
      <c r="F11" s="163">
        <v>3696.73</v>
      </c>
      <c r="G11" s="167">
        <v>2974.73</v>
      </c>
      <c r="H11" s="167"/>
      <c r="I11" s="167"/>
      <c r="J11" s="167"/>
      <c r="K11" s="167">
        <v>722</v>
      </c>
      <c r="L11" s="178"/>
      <c r="M11" s="179"/>
      <c r="N11" s="179"/>
      <c r="O11" s="179"/>
      <c r="P11" s="179"/>
      <c r="Q11" s="179"/>
      <c r="R11" s="179"/>
    </row>
    <row r="12" ht="18" customHeight="1" spans="1:18">
      <c r="A12" s="168"/>
      <c r="B12" s="165" t="s">
        <v>112</v>
      </c>
      <c r="C12" s="169" t="s">
        <v>360</v>
      </c>
      <c r="D12" s="163">
        <v>1007</v>
      </c>
      <c r="E12" s="163">
        <v>1007</v>
      </c>
      <c r="F12" s="163">
        <v>1007</v>
      </c>
      <c r="G12" s="167">
        <v>1007</v>
      </c>
      <c r="H12" s="167"/>
      <c r="I12" s="167"/>
      <c r="J12" s="167"/>
      <c r="K12" s="167"/>
      <c r="L12" s="178"/>
      <c r="M12" s="179"/>
      <c r="N12" s="179"/>
      <c r="O12" s="179"/>
      <c r="P12" s="179"/>
      <c r="Q12" s="179"/>
      <c r="R12" s="179"/>
    </row>
    <row r="13" ht="18" customHeight="1" spans="1:18">
      <c r="A13" s="168"/>
      <c r="B13" s="165" t="s">
        <v>115</v>
      </c>
      <c r="C13" s="169" t="s">
        <v>361</v>
      </c>
      <c r="D13" s="163">
        <v>314</v>
      </c>
      <c r="E13" s="163">
        <v>314</v>
      </c>
      <c r="F13" s="163">
        <v>314</v>
      </c>
      <c r="G13" s="167"/>
      <c r="H13" s="167"/>
      <c r="I13" s="167"/>
      <c r="J13" s="167"/>
      <c r="K13" s="167">
        <v>314</v>
      </c>
      <c r="L13" s="178"/>
      <c r="M13" s="179"/>
      <c r="N13" s="179"/>
      <c r="O13" s="179"/>
      <c r="P13" s="179"/>
      <c r="Q13" s="179"/>
      <c r="R13" s="179"/>
    </row>
    <row r="14" ht="18" customHeight="1" spans="1:18">
      <c r="A14" s="168"/>
      <c r="B14" s="165" t="s">
        <v>118</v>
      </c>
      <c r="C14" s="169" t="s">
        <v>362</v>
      </c>
      <c r="D14" s="163"/>
      <c r="E14" s="163"/>
      <c r="F14" s="163"/>
      <c r="G14" s="167"/>
      <c r="H14" s="167"/>
      <c r="I14" s="167"/>
      <c r="J14" s="167"/>
      <c r="K14" s="167"/>
      <c r="L14" s="178"/>
      <c r="M14" s="179"/>
      <c r="N14" s="179"/>
      <c r="O14" s="179"/>
      <c r="P14" s="179"/>
      <c r="Q14" s="179"/>
      <c r="R14" s="179"/>
    </row>
    <row r="15" ht="18" customHeight="1" spans="1:18">
      <c r="A15" s="168"/>
      <c r="B15" s="165" t="s">
        <v>123</v>
      </c>
      <c r="C15" s="169" t="s">
        <v>363</v>
      </c>
      <c r="D15" s="163"/>
      <c r="E15" s="163"/>
      <c r="F15" s="163"/>
      <c r="G15" s="167"/>
      <c r="H15" s="167"/>
      <c r="I15" s="167"/>
      <c r="J15" s="167"/>
      <c r="K15" s="167"/>
      <c r="L15" s="178"/>
      <c r="M15" s="179"/>
      <c r="N15" s="179"/>
      <c r="O15" s="179"/>
      <c r="P15" s="179"/>
      <c r="Q15" s="179"/>
      <c r="R15" s="179"/>
    </row>
    <row r="16" ht="18" customHeight="1" spans="1:18">
      <c r="A16" s="168"/>
      <c r="B16" s="165" t="s">
        <v>127</v>
      </c>
      <c r="C16" s="169" t="s">
        <v>364</v>
      </c>
      <c r="D16" s="163">
        <v>1870.39</v>
      </c>
      <c r="E16" s="163">
        <v>1870.39</v>
      </c>
      <c r="F16" s="163">
        <v>1870.39</v>
      </c>
      <c r="G16" s="167">
        <v>1690.39</v>
      </c>
      <c r="H16" s="167"/>
      <c r="I16" s="167"/>
      <c r="J16" s="167"/>
      <c r="K16" s="167">
        <v>180</v>
      </c>
      <c r="L16" s="178"/>
      <c r="M16" s="179"/>
      <c r="N16" s="179"/>
      <c r="O16" s="179"/>
      <c r="P16" s="179"/>
      <c r="Q16" s="179"/>
      <c r="R16" s="179"/>
    </row>
    <row r="17" ht="18" customHeight="1" spans="1:18">
      <c r="A17" s="168"/>
      <c r="B17" s="165" t="s">
        <v>130</v>
      </c>
      <c r="C17" s="169" t="s">
        <v>365</v>
      </c>
      <c r="D17" s="163">
        <v>150</v>
      </c>
      <c r="E17" s="163">
        <v>150</v>
      </c>
      <c r="F17" s="163">
        <v>150</v>
      </c>
      <c r="G17" s="167">
        <v>150</v>
      </c>
      <c r="H17" s="167"/>
      <c r="I17" s="167"/>
      <c r="J17" s="167"/>
      <c r="K17" s="167"/>
      <c r="L17" s="178"/>
      <c r="M17" s="179"/>
      <c r="N17" s="179"/>
      <c r="O17" s="179"/>
      <c r="P17" s="179"/>
      <c r="Q17" s="179"/>
      <c r="R17" s="179"/>
    </row>
    <row r="18" ht="18" customHeight="1" spans="1:18">
      <c r="A18" s="168"/>
      <c r="B18" s="165" t="s">
        <v>133</v>
      </c>
      <c r="C18" s="169" t="s">
        <v>366</v>
      </c>
      <c r="D18" s="163">
        <v>80</v>
      </c>
      <c r="E18" s="163">
        <v>80</v>
      </c>
      <c r="F18" s="163">
        <v>80</v>
      </c>
      <c r="G18" s="167">
        <v>80</v>
      </c>
      <c r="H18" s="167"/>
      <c r="I18" s="167"/>
      <c r="J18" s="167"/>
      <c r="K18" s="167"/>
      <c r="L18" s="178"/>
      <c r="M18" s="179"/>
      <c r="N18" s="179"/>
      <c r="O18" s="179"/>
      <c r="P18" s="179"/>
      <c r="Q18" s="179"/>
      <c r="R18" s="179"/>
    </row>
    <row r="19" ht="18" customHeight="1" spans="1:18">
      <c r="A19" s="168"/>
      <c r="B19" s="165" t="s">
        <v>136</v>
      </c>
      <c r="C19" s="169" t="s">
        <v>367</v>
      </c>
      <c r="D19" s="163">
        <v>22.78</v>
      </c>
      <c r="E19" s="163">
        <v>22.78</v>
      </c>
      <c r="F19" s="163">
        <v>22.78</v>
      </c>
      <c r="G19" s="167">
        <v>22.78</v>
      </c>
      <c r="H19" s="167"/>
      <c r="I19" s="167"/>
      <c r="J19" s="167"/>
      <c r="K19" s="167"/>
      <c r="L19" s="178"/>
      <c r="M19" s="179"/>
      <c r="N19" s="179"/>
      <c r="O19" s="179"/>
      <c r="P19" s="179"/>
      <c r="Q19" s="179"/>
      <c r="R19" s="179"/>
    </row>
    <row r="20" ht="18" customHeight="1" spans="1:18">
      <c r="A20" s="168"/>
      <c r="B20" s="165" t="s">
        <v>140</v>
      </c>
      <c r="C20" s="169" t="s">
        <v>368</v>
      </c>
      <c r="D20" s="163">
        <v>9.49</v>
      </c>
      <c r="E20" s="163">
        <v>9.49</v>
      </c>
      <c r="F20" s="163">
        <v>9.49</v>
      </c>
      <c r="G20" s="167">
        <v>9.49</v>
      </c>
      <c r="H20" s="167"/>
      <c r="I20" s="167"/>
      <c r="J20" s="167"/>
      <c r="K20" s="167"/>
      <c r="L20" s="178"/>
      <c r="M20" s="179"/>
      <c r="N20" s="179"/>
      <c r="O20" s="179"/>
      <c r="P20" s="179"/>
      <c r="Q20" s="179"/>
      <c r="R20" s="179"/>
    </row>
    <row r="21" ht="18" customHeight="1" spans="1:18">
      <c r="A21" s="168"/>
      <c r="B21" s="165" t="s">
        <v>144</v>
      </c>
      <c r="C21" s="169" t="s">
        <v>369</v>
      </c>
      <c r="D21" s="163">
        <v>15.07</v>
      </c>
      <c r="E21" s="163">
        <v>15.07</v>
      </c>
      <c r="F21" s="163">
        <v>15.07</v>
      </c>
      <c r="G21" s="167">
        <v>15.07</v>
      </c>
      <c r="H21" s="167"/>
      <c r="I21" s="167"/>
      <c r="J21" s="167"/>
      <c r="K21" s="167"/>
      <c r="L21" s="178"/>
      <c r="M21" s="179"/>
      <c r="N21" s="179"/>
      <c r="O21" s="179"/>
      <c r="P21" s="179"/>
      <c r="Q21" s="179"/>
      <c r="R21" s="179"/>
    </row>
    <row r="22" ht="18" customHeight="1" spans="1:18">
      <c r="A22" s="168"/>
      <c r="B22" s="165" t="s">
        <v>147</v>
      </c>
      <c r="C22" s="169" t="s">
        <v>370</v>
      </c>
      <c r="D22" s="163">
        <v>228</v>
      </c>
      <c r="E22" s="163">
        <v>228</v>
      </c>
      <c r="F22" s="163">
        <v>228</v>
      </c>
      <c r="G22" s="167"/>
      <c r="H22" s="167"/>
      <c r="I22" s="167"/>
      <c r="J22" s="167"/>
      <c r="K22" s="167">
        <v>228</v>
      </c>
      <c r="L22" s="178"/>
      <c r="M22" s="179"/>
      <c r="N22" s="179"/>
      <c r="O22" s="179"/>
      <c r="P22" s="179"/>
      <c r="Q22" s="179"/>
      <c r="R22" s="179"/>
    </row>
    <row r="23" ht="18" customHeight="1" spans="1:18">
      <c r="A23" s="168"/>
      <c r="B23" s="165" t="s">
        <v>121</v>
      </c>
      <c r="C23" s="169" t="s">
        <v>371</v>
      </c>
      <c r="D23" s="163"/>
      <c r="E23" s="163"/>
      <c r="F23" s="163"/>
      <c r="G23" s="167"/>
      <c r="H23" s="167"/>
      <c r="I23" s="167"/>
      <c r="J23" s="167"/>
      <c r="K23" s="167"/>
      <c r="L23" s="178"/>
      <c r="M23" s="179"/>
      <c r="N23" s="179"/>
      <c r="O23" s="179"/>
      <c r="P23" s="179"/>
      <c r="Q23" s="179"/>
      <c r="R23" s="179"/>
    </row>
    <row r="24" ht="18" customHeight="1" spans="1:18">
      <c r="A24" s="164">
        <v>302</v>
      </c>
      <c r="B24" s="165"/>
      <c r="C24" s="166" t="s">
        <v>154</v>
      </c>
      <c r="D24" s="163">
        <v>4324.75</v>
      </c>
      <c r="E24" s="163">
        <v>4324.75</v>
      </c>
      <c r="F24" s="163">
        <v>4324.75</v>
      </c>
      <c r="G24" s="167">
        <v>1071</v>
      </c>
      <c r="H24" s="167"/>
      <c r="I24" s="167"/>
      <c r="J24" s="167"/>
      <c r="K24" s="167">
        <v>3253.75</v>
      </c>
      <c r="L24" s="178"/>
      <c r="M24" s="179"/>
      <c r="N24" s="179"/>
      <c r="O24" s="179"/>
      <c r="P24" s="179"/>
      <c r="Q24" s="179"/>
      <c r="R24" s="179"/>
    </row>
    <row r="25" ht="18" customHeight="1" spans="1:18">
      <c r="A25" s="168"/>
      <c r="B25" s="165" t="s">
        <v>112</v>
      </c>
      <c r="C25" s="169" t="s">
        <v>372</v>
      </c>
      <c r="D25" s="163">
        <v>512.25</v>
      </c>
      <c r="E25" s="163">
        <v>512.25</v>
      </c>
      <c r="F25" s="163">
        <v>512.25</v>
      </c>
      <c r="G25" s="167">
        <v>128.5</v>
      </c>
      <c r="H25" s="167"/>
      <c r="I25" s="167"/>
      <c r="J25" s="167"/>
      <c r="K25" s="167">
        <v>383.75</v>
      </c>
      <c r="L25" s="178"/>
      <c r="M25" s="179"/>
      <c r="N25" s="179"/>
      <c r="O25" s="179"/>
      <c r="P25" s="179"/>
      <c r="Q25" s="179"/>
      <c r="R25" s="179"/>
    </row>
    <row r="26" ht="18" customHeight="1" spans="1:18">
      <c r="A26" s="168"/>
      <c r="B26" s="165" t="s">
        <v>115</v>
      </c>
      <c r="C26" s="169" t="s">
        <v>373</v>
      </c>
      <c r="D26" s="163">
        <v>100</v>
      </c>
      <c r="E26" s="163">
        <v>100</v>
      </c>
      <c r="F26" s="163">
        <v>100</v>
      </c>
      <c r="G26" s="167"/>
      <c r="H26" s="167"/>
      <c r="I26" s="167"/>
      <c r="J26" s="167"/>
      <c r="K26" s="167">
        <v>100</v>
      </c>
      <c r="L26" s="178"/>
      <c r="M26" s="179"/>
      <c r="N26" s="179"/>
      <c r="O26" s="179"/>
      <c r="P26" s="179"/>
      <c r="Q26" s="179"/>
      <c r="R26" s="179"/>
    </row>
    <row r="27" ht="18" customHeight="1" spans="1:18">
      <c r="A27" s="168"/>
      <c r="B27" s="165" t="s">
        <v>118</v>
      </c>
      <c r="C27" s="169" t="s">
        <v>374</v>
      </c>
      <c r="D27" s="163">
        <v>80</v>
      </c>
      <c r="E27" s="163">
        <v>80</v>
      </c>
      <c r="F27" s="163">
        <v>80</v>
      </c>
      <c r="G27" s="167"/>
      <c r="H27" s="167"/>
      <c r="I27" s="167"/>
      <c r="J27" s="167"/>
      <c r="K27" s="167">
        <v>80</v>
      </c>
      <c r="L27" s="178"/>
      <c r="M27" s="179"/>
      <c r="N27" s="179"/>
      <c r="O27" s="179"/>
      <c r="P27" s="179"/>
      <c r="Q27" s="179"/>
      <c r="R27" s="179"/>
    </row>
    <row r="28" ht="18" customHeight="1" spans="1:18">
      <c r="A28" s="168"/>
      <c r="B28" s="165" t="s">
        <v>138</v>
      </c>
      <c r="C28" s="169" t="s">
        <v>375</v>
      </c>
      <c r="D28" s="163">
        <v>10</v>
      </c>
      <c r="E28" s="163">
        <v>10</v>
      </c>
      <c r="F28" s="163">
        <v>10</v>
      </c>
      <c r="G28" s="167"/>
      <c r="H28" s="167"/>
      <c r="I28" s="167"/>
      <c r="J28" s="167"/>
      <c r="K28" s="167">
        <v>10</v>
      </c>
      <c r="L28" s="178"/>
      <c r="M28" s="179"/>
      <c r="N28" s="179"/>
      <c r="O28" s="179"/>
      <c r="P28" s="179"/>
      <c r="Q28" s="179"/>
      <c r="R28" s="179"/>
    </row>
    <row r="29" ht="18" customHeight="1" spans="1:18">
      <c r="A29" s="168"/>
      <c r="B29" s="165" t="s">
        <v>142</v>
      </c>
      <c r="C29" s="169" t="s">
        <v>376</v>
      </c>
      <c r="D29" s="163">
        <v>222</v>
      </c>
      <c r="E29" s="163">
        <v>222</v>
      </c>
      <c r="F29" s="163">
        <v>222</v>
      </c>
      <c r="G29" s="167">
        <v>72</v>
      </c>
      <c r="H29" s="167"/>
      <c r="I29" s="167"/>
      <c r="J29" s="167"/>
      <c r="K29" s="167">
        <v>150</v>
      </c>
      <c r="L29" s="178"/>
      <c r="M29" s="179"/>
      <c r="N29" s="179"/>
      <c r="O29" s="179"/>
      <c r="P29" s="179"/>
      <c r="Q29" s="179"/>
      <c r="R29" s="179"/>
    </row>
    <row r="30" ht="18" customHeight="1" spans="1:18">
      <c r="A30" s="168"/>
      <c r="B30" s="165" t="s">
        <v>123</v>
      </c>
      <c r="C30" s="169" t="s">
        <v>377</v>
      </c>
      <c r="D30" s="163">
        <v>540</v>
      </c>
      <c r="E30" s="163">
        <v>540</v>
      </c>
      <c r="F30" s="163">
        <v>540</v>
      </c>
      <c r="G30" s="167">
        <v>180</v>
      </c>
      <c r="H30" s="167"/>
      <c r="I30" s="167"/>
      <c r="J30" s="167"/>
      <c r="K30" s="167">
        <v>360</v>
      </c>
      <c r="L30" s="178"/>
      <c r="M30" s="179"/>
      <c r="N30" s="179"/>
      <c r="O30" s="179"/>
      <c r="P30" s="179"/>
      <c r="Q30" s="179"/>
      <c r="R30" s="179"/>
    </row>
    <row r="31" ht="18" customHeight="1" spans="1:18">
      <c r="A31" s="168"/>
      <c r="B31" s="165" t="s">
        <v>127</v>
      </c>
      <c r="C31" s="169" t="s">
        <v>378</v>
      </c>
      <c r="D31" s="163">
        <v>16</v>
      </c>
      <c r="E31" s="163">
        <v>16</v>
      </c>
      <c r="F31" s="163">
        <v>16</v>
      </c>
      <c r="G31" s="167"/>
      <c r="H31" s="167"/>
      <c r="I31" s="167"/>
      <c r="J31" s="167"/>
      <c r="K31" s="167">
        <v>16</v>
      </c>
      <c r="L31" s="178"/>
      <c r="M31" s="179"/>
      <c r="N31" s="179"/>
      <c r="O31" s="179"/>
      <c r="P31" s="179"/>
      <c r="Q31" s="179"/>
      <c r="R31" s="179"/>
    </row>
    <row r="32" ht="18" customHeight="1" spans="1:18">
      <c r="A32" s="168"/>
      <c r="B32" s="165" t="s">
        <v>130</v>
      </c>
      <c r="C32" s="169" t="s">
        <v>379</v>
      </c>
      <c r="D32" s="163"/>
      <c r="E32" s="163"/>
      <c r="F32" s="163"/>
      <c r="G32" s="167"/>
      <c r="H32" s="167"/>
      <c r="I32" s="167"/>
      <c r="J32" s="167"/>
      <c r="K32" s="167"/>
      <c r="L32" s="178"/>
      <c r="M32" s="179"/>
      <c r="N32" s="179"/>
      <c r="O32" s="179"/>
      <c r="P32" s="179"/>
      <c r="Q32" s="179"/>
      <c r="R32" s="179"/>
    </row>
    <row r="33" ht="18" customHeight="1" spans="1:18">
      <c r="A33" s="168"/>
      <c r="B33" s="165" t="s">
        <v>133</v>
      </c>
      <c r="C33" s="169" t="s">
        <v>380</v>
      </c>
      <c r="D33" s="163">
        <v>357</v>
      </c>
      <c r="E33" s="163">
        <v>357</v>
      </c>
      <c r="F33" s="163">
        <v>357</v>
      </c>
      <c r="G33" s="167">
        <v>40</v>
      </c>
      <c r="H33" s="167"/>
      <c r="I33" s="167"/>
      <c r="J33" s="167"/>
      <c r="K33" s="167">
        <v>317</v>
      </c>
      <c r="L33" s="178"/>
      <c r="M33" s="179"/>
      <c r="N33" s="179"/>
      <c r="O33" s="179"/>
      <c r="P33" s="179"/>
      <c r="Q33" s="179"/>
      <c r="R33" s="179"/>
    </row>
    <row r="34" ht="18" customHeight="1" spans="1:18">
      <c r="A34" s="168"/>
      <c r="B34" s="165" t="s">
        <v>140</v>
      </c>
      <c r="C34" s="169" t="s">
        <v>381</v>
      </c>
      <c r="D34" s="163">
        <v>670</v>
      </c>
      <c r="E34" s="163">
        <v>670</v>
      </c>
      <c r="F34" s="163">
        <v>670</v>
      </c>
      <c r="G34" s="167">
        <v>220</v>
      </c>
      <c r="H34" s="167"/>
      <c r="I34" s="167"/>
      <c r="J34" s="167"/>
      <c r="K34" s="167">
        <v>450</v>
      </c>
      <c r="L34" s="178"/>
      <c r="M34" s="179"/>
      <c r="N34" s="179"/>
      <c r="O34" s="179"/>
      <c r="P34" s="179"/>
      <c r="Q34" s="179"/>
      <c r="R34" s="179"/>
    </row>
    <row r="35" ht="18" customHeight="1" spans="1:18">
      <c r="A35" s="168"/>
      <c r="B35" s="165" t="s">
        <v>144</v>
      </c>
      <c r="C35" s="169" t="s">
        <v>382</v>
      </c>
      <c r="D35" s="163"/>
      <c r="E35" s="163"/>
      <c r="F35" s="163"/>
      <c r="G35" s="167"/>
      <c r="H35" s="167"/>
      <c r="I35" s="167"/>
      <c r="J35" s="167"/>
      <c r="K35" s="167"/>
      <c r="L35" s="178"/>
      <c r="M35" s="179"/>
      <c r="N35" s="179"/>
      <c r="O35" s="179"/>
      <c r="P35" s="179"/>
      <c r="Q35" s="179"/>
      <c r="R35" s="179"/>
    </row>
    <row r="36" ht="18" customHeight="1" spans="1:18">
      <c r="A36" s="168"/>
      <c r="B36" s="165" t="s">
        <v>147</v>
      </c>
      <c r="C36" s="169" t="s">
        <v>383</v>
      </c>
      <c r="D36" s="163">
        <v>1360</v>
      </c>
      <c r="E36" s="163">
        <v>1360</v>
      </c>
      <c r="F36" s="163">
        <v>1360</v>
      </c>
      <c r="G36" s="167">
        <v>200</v>
      </c>
      <c r="H36" s="167"/>
      <c r="I36" s="167"/>
      <c r="J36" s="167"/>
      <c r="K36" s="167">
        <v>1160</v>
      </c>
      <c r="L36" s="178"/>
      <c r="M36" s="179"/>
      <c r="N36" s="179"/>
      <c r="O36" s="179"/>
      <c r="P36" s="179"/>
      <c r="Q36" s="179"/>
      <c r="R36" s="179"/>
    </row>
    <row r="37" ht="18" customHeight="1" spans="1:18">
      <c r="A37" s="168"/>
      <c r="B37" s="165" t="s">
        <v>149</v>
      </c>
      <c r="C37" s="169" t="s">
        <v>384</v>
      </c>
      <c r="D37" s="163"/>
      <c r="E37" s="163"/>
      <c r="F37" s="163"/>
      <c r="G37" s="167"/>
      <c r="H37" s="167"/>
      <c r="I37" s="167"/>
      <c r="J37" s="167"/>
      <c r="K37" s="167"/>
      <c r="L37" s="178"/>
      <c r="M37" s="179"/>
      <c r="N37" s="179"/>
      <c r="O37" s="179"/>
      <c r="P37" s="179"/>
      <c r="Q37" s="179"/>
      <c r="R37" s="179"/>
    </row>
    <row r="38" ht="18" customHeight="1" spans="1:18">
      <c r="A38" s="168"/>
      <c r="B38" s="165" t="s">
        <v>178</v>
      </c>
      <c r="C38" s="169" t="s">
        <v>385</v>
      </c>
      <c r="D38" s="163">
        <v>77.55</v>
      </c>
      <c r="E38" s="163">
        <v>77.55</v>
      </c>
      <c r="F38" s="163">
        <v>77.55</v>
      </c>
      <c r="G38" s="167">
        <v>32.55</v>
      </c>
      <c r="H38" s="167"/>
      <c r="I38" s="167"/>
      <c r="J38" s="167"/>
      <c r="K38" s="167">
        <v>45</v>
      </c>
      <c r="L38" s="178"/>
      <c r="M38" s="179"/>
      <c r="N38" s="179"/>
      <c r="O38" s="179"/>
      <c r="P38" s="179"/>
      <c r="Q38" s="179"/>
      <c r="R38" s="179"/>
    </row>
    <row r="39" ht="18" customHeight="1" spans="1:18">
      <c r="A39" s="168"/>
      <c r="B39" s="165" t="s">
        <v>179</v>
      </c>
      <c r="C39" s="169" t="s">
        <v>386</v>
      </c>
      <c r="D39" s="163"/>
      <c r="E39" s="163"/>
      <c r="F39" s="163"/>
      <c r="G39" s="167"/>
      <c r="H39" s="167"/>
      <c r="I39" s="167"/>
      <c r="J39" s="167"/>
      <c r="K39" s="167"/>
      <c r="L39" s="178"/>
      <c r="M39" s="179"/>
      <c r="N39" s="179"/>
      <c r="O39" s="179"/>
      <c r="P39" s="179"/>
      <c r="Q39" s="179"/>
      <c r="R39" s="179"/>
    </row>
    <row r="40" ht="18" customHeight="1" spans="1:18">
      <c r="A40" s="168"/>
      <c r="B40" s="165" t="s">
        <v>180</v>
      </c>
      <c r="C40" s="169" t="s">
        <v>387</v>
      </c>
      <c r="D40" s="163"/>
      <c r="E40" s="163"/>
      <c r="F40" s="163"/>
      <c r="G40" s="167"/>
      <c r="H40" s="167"/>
      <c r="I40" s="167"/>
      <c r="J40" s="167"/>
      <c r="K40" s="167"/>
      <c r="L40" s="178"/>
      <c r="M40" s="179"/>
      <c r="N40" s="179"/>
      <c r="O40" s="179"/>
      <c r="P40" s="179"/>
      <c r="Q40" s="179"/>
      <c r="R40" s="179"/>
    </row>
    <row r="41" ht="18" customHeight="1" spans="1:18">
      <c r="A41" s="168"/>
      <c r="B41" s="165" t="s">
        <v>183</v>
      </c>
      <c r="C41" s="169" t="s">
        <v>388</v>
      </c>
      <c r="D41" s="163"/>
      <c r="E41" s="163"/>
      <c r="F41" s="163"/>
      <c r="G41" s="167"/>
      <c r="H41" s="167"/>
      <c r="I41" s="167"/>
      <c r="J41" s="167"/>
      <c r="K41" s="167"/>
      <c r="L41" s="178"/>
      <c r="M41" s="179"/>
      <c r="N41" s="179"/>
      <c r="O41" s="179"/>
      <c r="P41" s="179"/>
      <c r="Q41" s="179"/>
      <c r="R41" s="179"/>
    </row>
    <row r="42" ht="18" customHeight="1" spans="1:18">
      <c r="A42" s="168"/>
      <c r="B42" s="165" t="s">
        <v>185</v>
      </c>
      <c r="C42" s="169" t="s">
        <v>389</v>
      </c>
      <c r="D42" s="163"/>
      <c r="E42" s="163"/>
      <c r="F42" s="163"/>
      <c r="G42" s="167"/>
      <c r="H42" s="167"/>
      <c r="I42" s="167"/>
      <c r="J42" s="167"/>
      <c r="K42" s="167"/>
      <c r="L42" s="178"/>
      <c r="M42" s="179"/>
      <c r="N42" s="179"/>
      <c r="O42" s="179"/>
      <c r="P42" s="179"/>
      <c r="Q42" s="179"/>
      <c r="R42" s="179"/>
    </row>
    <row r="43" ht="18" customHeight="1" spans="1:18">
      <c r="A43" s="168"/>
      <c r="B43" s="165" t="s">
        <v>187</v>
      </c>
      <c r="C43" s="169" t="s">
        <v>390</v>
      </c>
      <c r="D43" s="163">
        <v>164</v>
      </c>
      <c r="E43" s="163">
        <v>164</v>
      </c>
      <c r="F43" s="163">
        <v>164</v>
      </c>
      <c r="G43" s="167">
        <v>164</v>
      </c>
      <c r="H43" s="167"/>
      <c r="I43" s="167"/>
      <c r="J43" s="167"/>
      <c r="K43" s="167"/>
      <c r="L43" s="178"/>
      <c r="M43" s="179"/>
      <c r="N43" s="179"/>
      <c r="O43" s="179"/>
      <c r="P43" s="179"/>
      <c r="Q43" s="179"/>
      <c r="R43" s="179"/>
    </row>
    <row r="44" ht="18" customHeight="1" spans="1:18">
      <c r="A44" s="168"/>
      <c r="B44" s="165" t="s">
        <v>190</v>
      </c>
      <c r="C44" s="169" t="s">
        <v>391</v>
      </c>
      <c r="D44" s="163"/>
      <c r="E44" s="163"/>
      <c r="F44" s="163"/>
      <c r="G44" s="167"/>
      <c r="H44" s="167"/>
      <c r="I44" s="167"/>
      <c r="J44" s="167"/>
      <c r="K44" s="167"/>
      <c r="L44" s="178"/>
      <c r="M44" s="179"/>
      <c r="N44" s="179"/>
      <c r="O44" s="179"/>
      <c r="P44" s="179"/>
      <c r="Q44" s="179"/>
      <c r="R44" s="179"/>
    </row>
    <row r="45" ht="18" customHeight="1" spans="1:18">
      <c r="A45" s="168"/>
      <c r="B45" s="165" t="s">
        <v>194</v>
      </c>
      <c r="C45" s="169" t="s">
        <v>392</v>
      </c>
      <c r="D45" s="163">
        <v>150</v>
      </c>
      <c r="E45" s="163">
        <v>150</v>
      </c>
      <c r="F45" s="163">
        <v>150</v>
      </c>
      <c r="G45" s="167"/>
      <c r="H45" s="167"/>
      <c r="I45" s="167"/>
      <c r="J45" s="167"/>
      <c r="K45" s="167">
        <v>150</v>
      </c>
      <c r="L45" s="178"/>
      <c r="M45" s="179"/>
      <c r="N45" s="179"/>
      <c r="O45" s="179"/>
      <c r="P45" s="179"/>
      <c r="Q45" s="179"/>
      <c r="R45" s="179"/>
    </row>
    <row r="46" ht="18" customHeight="1" spans="1:18">
      <c r="A46" s="168"/>
      <c r="B46" s="165" t="s">
        <v>196</v>
      </c>
      <c r="C46" s="169" t="s">
        <v>393</v>
      </c>
      <c r="D46" s="163">
        <v>32</v>
      </c>
      <c r="E46" s="163">
        <v>32</v>
      </c>
      <c r="F46" s="163">
        <v>32</v>
      </c>
      <c r="G46" s="167"/>
      <c r="H46" s="167"/>
      <c r="I46" s="167"/>
      <c r="J46" s="167"/>
      <c r="K46" s="167">
        <v>32</v>
      </c>
      <c r="L46" s="178"/>
      <c r="M46" s="179"/>
      <c r="N46" s="179"/>
      <c r="O46" s="179"/>
      <c r="P46" s="179"/>
      <c r="Q46" s="179"/>
      <c r="R46" s="179"/>
    </row>
    <row r="47" ht="18" customHeight="1" spans="1:18">
      <c r="A47" s="168"/>
      <c r="B47" s="165" t="s">
        <v>199</v>
      </c>
      <c r="C47" s="169" t="s">
        <v>394</v>
      </c>
      <c r="D47" s="163"/>
      <c r="E47" s="163"/>
      <c r="F47" s="163"/>
      <c r="G47" s="167"/>
      <c r="H47" s="167"/>
      <c r="I47" s="167"/>
      <c r="J47" s="167"/>
      <c r="K47" s="167"/>
      <c r="L47" s="178"/>
      <c r="M47" s="179"/>
      <c r="N47" s="179"/>
      <c r="O47" s="179"/>
      <c r="P47" s="179"/>
      <c r="Q47" s="179"/>
      <c r="R47" s="179"/>
    </row>
    <row r="48" ht="18" customHeight="1" spans="1:18">
      <c r="A48" s="168"/>
      <c r="B48" s="165" t="s">
        <v>203</v>
      </c>
      <c r="C48" s="169" t="s">
        <v>395</v>
      </c>
      <c r="D48" s="163">
        <v>33.95</v>
      </c>
      <c r="E48" s="163">
        <v>33.95</v>
      </c>
      <c r="F48" s="163">
        <v>33.95</v>
      </c>
      <c r="G48" s="167">
        <v>33.95</v>
      </c>
      <c r="H48" s="167"/>
      <c r="I48" s="167"/>
      <c r="J48" s="167"/>
      <c r="K48" s="167"/>
      <c r="L48" s="178"/>
      <c r="M48" s="179"/>
      <c r="N48" s="179"/>
      <c r="O48" s="179"/>
      <c r="P48" s="179"/>
      <c r="Q48" s="179"/>
      <c r="R48" s="179"/>
    </row>
    <row r="49" ht="18" customHeight="1" spans="1:18">
      <c r="A49" s="168"/>
      <c r="B49" s="165" t="s">
        <v>205</v>
      </c>
      <c r="C49" s="169" t="s">
        <v>396</v>
      </c>
      <c r="D49" s="163"/>
      <c r="E49" s="163"/>
      <c r="F49" s="163"/>
      <c r="G49" s="167"/>
      <c r="H49" s="167"/>
      <c r="I49" s="167"/>
      <c r="J49" s="167"/>
      <c r="K49" s="167"/>
      <c r="L49" s="178"/>
      <c r="M49" s="179"/>
      <c r="N49" s="179"/>
      <c r="O49" s="179"/>
      <c r="P49" s="179"/>
      <c r="Q49" s="179"/>
      <c r="R49" s="179"/>
    </row>
    <row r="50" ht="18" customHeight="1" spans="1:18">
      <c r="A50" s="168"/>
      <c r="B50" s="165" t="s">
        <v>208</v>
      </c>
      <c r="C50" s="169" t="s">
        <v>397</v>
      </c>
      <c r="D50" s="163"/>
      <c r="E50" s="163"/>
      <c r="F50" s="163"/>
      <c r="G50" s="167"/>
      <c r="H50" s="167"/>
      <c r="I50" s="167"/>
      <c r="J50" s="167"/>
      <c r="K50" s="167"/>
      <c r="L50" s="178"/>
      <c r="M50" s="179"/>
      <c r="N50" s="179"/>
      <c r="O50" s="179"/>
      <c r="P50" s="179"/>
      <c r="Q50" s="179"/>
      <c r="R50" s="179"/>
    </row>
    <row r="51" ht="18" customHeight="1" spans="1:18">
      <c r="A51" s="168"/>
      <c r="B51" s="165" t="s">
        <v>121</v>
      </c>
      <c r="C51" s="169" t="s">
        <v>398</v>
      </c>
      <c r="D51" s="163"/>
      <c r="E51" s="163"/>
      <c r="F51" s="163"/>
      <c r="G51" s="167"/>
      <c r="H51" s="167"/>
      <c r="I51" s="167"/>
      <c r="J51" s="167"/>
      <c r="K51" s="167"/>
      <c r="L51" s="178"/>
      <c r="M51" s="179"/>
      <c r="N51" s="179"/>
      <c r="O51" s="179"/>
      <c r="P51" s="179"/>
      <c r="Q51" s="179"/>
      <c r="R51" s="179"/>
    </row>
    <row r="52" ht="18" customHeight="1" spans="1:18">
      <c r="A52" s="164">
        <v>303</v>
      </c>
      <c r="B52" s="165"/>
      <c r="C52" s="166" t="s">
        <v>214</v>
      </c>
      <c r="D52" s="163">
        <v>164</v>
      </c>
      <c r="E52" s="163">
        <v>164</v>
      </c>
      <c r="F52" s="163">
        <v>164</v>
      </c>
      <c r="G52" s="167"/>
      <c r="H52" s="167"/>
      <c r="I52" s="167"/>
      <c r="J52" s="167"/>
      <c r="K52" s="167">
        <v>164</v>
      </c>
      <c r="L52" s="178"/>
      <c r="M52" s="179"/>
      <c r="N52" s="179"/>
      <c r="O52" s="179"/>
      <c r="P52" s="179"/>
      <c r="Q52" s="179"/>
      <c r="R52" s="179"/>
    </row>
    <row r="53" ht="18" customHeight="1" spans="1:18">
      <c r="A53" s="168"/>
      <c r="B53" s="165" t="s">
        <v>142</v>
      </c>
      <c r="C53" s="169" t="s">
        <v>399</v>
      </c>
      <c r="D53" s="163">
        <v>164</v>
      </c>
      <c r="E53" s="163">
        <v>164</v>
      </c>
      <c r="F53" s="163">
        <v>164</v>
      </c>
      <c r="G53" s="167"/>
      <c r="H53" s="167"/>
      <c r="I53" s="167"/>
      <c r="J53" s="167"/>
      <c r="K53" s="167">
        <v>164</v>
      </c>
      <c r="L53" s="178"/>
      <c r="M53" s="179"/>
      <c r="N53" s="179"/>
      <c r="O53" s="179"/>
      <c r="P53" s="179"/>
      <c r="Q53" s="179"/>
      <c r="R53" s="179"/>
    </row>
    <row r="54" ht="18" customHeight="1" spans="1:18">
      <c r="A54" s="168"/>
      <c r="B54" s="165" t="s">
        <v>127</v>
      </c>
      <c r="C54" s="169" t="s">
        <v>400</v>
      </c>
      <c r="D54" s="163"/>
      <c r="E54" s="163"/>
      <c r="F54" s="163"/>
      <c r="G54" s="167"/>
      <c r="H54" s="167"/>
      <c r="I54" s="167"/>
      <c r="J54" s="167"/>
      <c r="K54" s="167"/>
      <c r="L54" s="178"/>
      <c r="M54" s="179"/>
      <c r="N54" s="179"/>
      <c r="O54" s="179"/>
      <c r="P54" s="179"/>
      <c r="Q54" s="179"/>
      <c r="R54" s="179"/>
    </row>
    <row r="55" ht="18" customHeight="1" spans="1:18">
      <c r="A55" s="168"/>
      <c r="B55" s="165" t="s">
        <v>121</v>
      </c>
      <c r="C55" s="169" t="s">
        <v>401</v>
      </c>
      <c r="D55" s="163"/>
      <c r="E55" s="163"/>
      <c r="F55" s="163"/>
      <c r="G55" s="167"/>
      <c r="H55" s="167"/>
      <c r="I55" s="167"/>
      <c r="J55" s="167"/>
      <c r="K55" s="167"/>
      <c r="L55" s="178"/>
      <c r="M55" s="179"/>
      <c r="N55" s="179"/>
      <c r="O55" s="179"/>
      <c r="P55" s="179"/>
      <c r="Q55" s="179"/>
      <c r="R55" s="179"/>
    </row>
    <row r="56" ht="18" customHeight="1" spans="1:18">
      <c r="A56" s="168"/>
      <c r="B56" s="165" t="s">
        <v>136</v>
      </c>
      <c r="C56" s="169" t="s">
        <v>402</v>
      </c>
      <c r="D56" s="163"/>
      <c r="E56" s="163"/>
      <c r="F56" s="163"/>
      <c r="G56" s="167"/>
      <c r="H56" s="167"/>
      <c r="I56" s="167"/>
      <c r="J56" s="167"/>
      <c r="K56" s="167"/>
      <c r="L56" s="178"/>
      <c r="M56" s="179"/>
      <c r="N56" s="179"/>
      <c r="O56" s="179"/>
      <c r="P56" s="179"/>
      <c r="Q56" s="179"/>
      <c r="R56" s="179"/>
    </row>
    <row r="57" ht="18" customHeight="1" spans="1:18">
      <c r="A57" s="164">
        <v>310</v>
      </c>
      <c r="B57" s="165"/>
      <c r="C57" s="166" t="s">
        <v>276</v>
      </c>
      <c r="D57" s="163"/>
      <c r="E57" s="163"/>
      <c r="F57" s="163"/>
      <c r="G57" s="167"/>
      <c r="H57" s="167"/>
      <c r="I57" s="167"/>
      <c r="J57" s="167"/>
      <c r="K57" s="167"/>
      <c r="L57" s="178"/>
      <c r="M57" s="179"/>
      <c r="N57" s="179"/>
      <c r="O57" s="179"/>
      <c r="P57" s="179"/>
      <c r="Q57" s="179"/>
      <c r="R57" s="179"/>
    </row>
    <row r="58" ht="18" customHeight="1" spans="1:18">
      <c r="A58" s="168"/>
      <c r="B58" s="165" t="s">
        <v>319</v>
      </c>
      <c r="C58" s="169" t="s">
        <v>250</v>
      </c>
      <c r="D58" s="163"/>
      <c r="E58" s="163"/>
      <c r="F58" s="163"/>
      <c r="G58" s="167"/>
      <c r="H58" s="167"/>
      <c r="I58" s="167"/>
      <c r="J58" s="167"/>
      <c r="K58" s="167"/>
      <c r="L58" s="178"/>
      <c r="M58" s="179"/>
      <c r="N58" s="179"/>
      <c r="O58" s="179"/>
      <c r="P58" s="179"/>
      <c r="Q58" s="179"/>
      <c r="R58" s="179"/>
    </row>
    <row r="59" ht="18" customHeight="1" spans="1:18">
      <c r="A59" s="168"/>
      <c r="B59" s="165" t="s">
        <v>332</v>
      </c>
      <c r="C59" s="169" t="s">
        <v>253</v>
      </c>
      <c r="D59" s="163"/>
      <c r="E59" s="163"/>
      <c r="F59" s="163"/>
      <c r="G59" s="167"/>
      <c r="H59" s="167"/>
      <c r="I59" s="167"/>
      <c r="J59" s="167"/>
      <c r="K59" s="167"/>
      <c r="L59" s="178"/>
      <c r="M59" s="179"/>
      <c r="N59" s="179"/>
      <c r="O59" s="179"/>
      <c r="P59" s="179"/>
      <c r="Q59" s="179"/>
      <c r="R59" s="179"/>
    </row>
    <row r="60" ht="18" customHeight="1" spans="1:18">
      <c r="A60" s="168"/>
      <c r="B60" s="165" t="s">
        <v>327</v>
      </c>
      <c r="C60" s="169" t="s">
        <v>170</v>
      </c>
      <c r="D60" s="163"/>
      <c r="E60" s="163"/>
      <c r="F60" s="163"/>
      <c r="G60" s="167"/>
      <c r="H60" s="167"/>
      <c r="I60" s="167"/>
      <c r="J60" s="167"/>
      <c r="K60" s="167"/>
      <c r="L60" s="178"/>
      <c r="M60" s="179"/>
      <c r="N60" s="179"/>
      <c r="O60" s="179"/>
      <c r="P60" s="179"/>
      <c r="Q60" s="179"/>
      <c r="R60" s="179"/>
    </row>
    <row r="61" ht="18" customHeight="1" spans="1:18">
      <c r="A61" s="168"/>
      <c r="B61" s="165" t="s">
        <v>403</v>
      </c>
      <c r="C61" s="169" t="s">
        <v>257</v>
      </c>
      <c r="D61" s="163"/>
      <c r="E61" s="163"/>
      <c r="F61" s="163"/>
      <c r="G61" s="167"/>
      <c r="H61" s="167"/>
      <c r="I61" s="167"/>
      <c r="J61" s="167"/>
      <c r="K61" s="167"/>
      <c r="L61" s="178"/>
      <c r="M61" s="179"/>
      <c r="N61" s="179"/>
      <c r="O61" s="179"/>
      <c r="P61" s="179"/>
      <c r="Q61" s="179"/>
      <c r="R61" s="179"/>
    </row>
  </sheetData>
  <mergeCells count="14">
    <mergeCell ref="A2:R2"/>
    <mergeCell ref="Q3:R3"/>
    <mergeCell ref="D4:R4"/>
    <mergeCell ref="E5:N5"/>
    <mergeCell ref="F6:M6"/>
    <mergeCell ref="A10:B10"/>
    <mergeCell ref="A6:A7"/>
    <mergeCell ref="B6:B7"/>
    <mergeCell ref="C4:C7"/>
    <mergeCell ref="D5:D7"/>
    <mergeCell ref="E6:E7"/>
    <mergeCell ref="N6:N7"/>
    <mergeCell ref="A4:B5"/>
    <mergeCell ref="O5:R6"/>
  </mergeCells>
  <printOptions horizontalCentered="1"/>
  <pageMargins left="0.590277777777778" right="0.590277777777778" top="0.747916666666667" bottom="0.747916666666667" header="0.314583333333333" footer="0.314583333333333"/>
  <pageSetup paperSize="9" scale="60" fitToHeight="0" orientation="landscape" horizontalDpi="600"/>
  <headerFooter>
    <oddFooter>&amp;C11-12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1"/>
  <sheetViews>
    <sheetView workbookViewId="0">
      <selection activeCell="G18" sqref="G18"/>
    </sheetView>
  </sheetViews>
  <sheetFormatPr defaultColWidth="9" defaultRowHeight="13.5"/>
  <cols>
    <col min="1" max="3" width="6.125" customWidth="1"/>
    <col min="4" max="4" width="28.375" style="114" customWidth="1"/>
    <col min="5" max="5" width="5.75" customWidth="1"/>
  </cols>
  <sheetData>
    <row r="1" spans="1:20">
      <c r="A1" s="94" t="s">
        <v>404</v>
      </c>
      <c r="B1" s="95"/>
      <c r="C1" s="95"/>
      <c r="D1" s="11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ht="28.5" spans="1:20">
      <c r="A2" s="97" t="s">
        <v>405</v>
      </c>
      <c r="B2" s="95"/>
      <c r="C2" s="95"/>
      <c r="D2" s="11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1:20">
      <c r="A3" s="98" t="s">
        <v>1</v>
      </c>
      <c r="B3" s="95"/>
      <c r="C3" s="95"/>
      <c r="D3" s="115"/>
      <c r="E3" s="94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</row>
    <row r="4" spans="1:20">
      <c r="A4" s="100" t="s">
        <v>291</v>
      </c>
      <c r="B4" s="116"/>
      <c r="C4" s="117"/>
      <c r="D4" s="118" t="s">
        <v>406</v>
      </c>
      <c r="E4" s="100" t="s">
        <v>407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27"/>
    </row>
    <row r="5" spans="1:20">
      <c r="A5" s="120"/>
      <c r="B5" s="95"/>
      <c r="C5" s="121"/>
      <c r="D5" s="122"/>
      <c r="E5" s="123"/>
      <c r="F5" s="100" t="s">
        <v>344</v>
      </c>
      <c r="G5" s="119"/>
      <c r="H5" s="119"/>
      <c r="I5" s="119"/>
      <c r="J5" s="119"/>
      <c r="K5" s="119"/>
      <c r="L5" s="119"/>
      <c r="M5" s="119"/>
      <c r="N5" s="119"/>
      <c r="O5" s="119"/>
      <c r="P5" s="127"/>
      <c r="Q5" s="100"/>
      <c r="R5" s="119"/>
      <c r="S5" s="119"/>
      <c r="T5" s="127"/>
    </row>
    <row r="6" spans="1:20">
      <c r="A6" s="124"/>
      <c r="B6" s="125"/>
      <c r="C6" s="126"/>
      <c r="D6" s="122"/>
      <c r="E6" s="123"/>
      <c r="F6" s="100" t="s">
        <v>298</v>
      </c>
      <c r="G6" s="100" t="s">
        <v>80</v>
      </c>
      <c r="H6" s="119"/>
      <c r="I6" s="119"/>
      <c r="J6" s="119"/>
      <c r="K6" s="119"/>
      <c r="L6" s="119"/>
      <c r="M6" s="119"/>
      <c r="N6" s="127"/>
      <c r="O6" s="100" t="s">
        <v>353</v>
      </c>
      <c r="P6" s="100" t="s">
        <v>346</v>
      </c>
      <c r="Q6" s="100" t="s">
        <v>345</v>
      </c>
      <c r="R6" s="119"/>
      <c r="S6" s="119"/>
      <c r="T6" s="127"/>
    </row>
    <row r="7" spans="1:20">
      <c r="A7" s="100" t="s">
        <v>83</v>
      </c>
      <c r="B7" s="100" t="s">
        <v>84</v>
      </c>
      <c r="C7" s="100" t="s">
        <v>305</v>
      </c>
      <c r="D7" s="122"/>
      <c r="E7" s="123"/>
      <c r="F7" s="123"/>
      <c r="G7" s="100" t="s">
        <v>86</v>
      </c>
      <c r="H7" s="127"/>
      <c r="I7" s="100" t="s">
        <v>408</v>
      </c>
      <c r="J7" s="100" t="s">
        <v>409</v>
      </c>
      <c r="K7" s="100" t="s">
        <v>349</v>
      </c>
      <c r="L7" s="100" t="s">
        <v>350</v>
      </c>
      <c r="M7" s="100" t="s">
        <v>410</v>
      </c>
      <c r="N7" s="100" t="s">
        <v>411</v>
      </c>
      <c r="O7" s="123"/>
      <c r="P7" s="123"/>
      <c r="Q7" s="100" t="s">
        <v>86</v>
      </c>
      <c r="R7" s="100" t="s">
        <v>354</v>
      </c>
      <c r="S7" s="100" t="s">
        <v>412</v>
      </c>
      <c r="T7" s="100" t="s">
        <v>356</v>
      </c>
    </row>
    <row r="8" ht="27" spans="1:20">
      <c r="A8" s="128"/>
      <c r="B8" s="128"/>
      <c r="C8" s="128"/>
      <c r="D8" s="129"/>
      <c r="E8" s="128"/>
      <c r="F8" s="128"/>
      <c r="G8" s="100" t="s">
        <v>86</v>
      </c>
      <c r="H8" s="100" t="s">
        <v>304</v>
      </c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</row>
    <row r="9" spans="1:20">
      <c r="A9" s="102" t="s">
        <v>89</v>
      </c>
      <c r="B9" s="102" t="s">
        <v>90</v>
      </c>
      <c r="C9" s="102">
        <v>3</v>
      </c>
      <c r="D9" s="130">
        <v>4</v>
      </c>
      <c r="E9" s="102" t="s">
        <v>93</v>
      </c>
      <c r="F9" s="102">
        <v>6</v>
      </c>
      <c r="G9" s="102">
        <v>7</v>
      </c>
      <c r="H9" s="102">
        <v>8</v>
      </c>
      <c r="I9" s="102">
        <v>9</v>
      </c>
      <c r="J9" s="102">
        <v>10</v>
      </c>
      <c r="K9" s="102">
        <v>11</v>
      </c>
      <c r="L9" s="102">
        <v>12</v>
      </c>
      <c r="M9" s="102">
        <v>13</v>
      </c>
      <c r="N9" s="102">
        <v>14</v>
      </c>
      <c r="O9" s="104">
        <v>15</v>
      </c>
      <c r="P9" s="104">
        <v>16</v>
      </c>
      <c r="Q9" s="104">
        <v>17</v>
      </c>
      <c r="R9" s="104">
        <v>18</v>
      </c>
      <c r="S9" s="104">
        <v>19</v>
      </c>
      <c r="T9" s="104">
        <v>20</v>
      </c>
    </row>
    <row r="10" spans="1:20">
      <c r="A10" s="104"/>
      <c r="B10" s="104"/>
      <c r="C10" s="104"/>
      <c r="D10" s="106" t="s">
        <v>298</v>
      </c>
      <c r="E10" s="131"/>
      <c r="F10" s="131">
        <v>1000</v>
      </c>
      <c r="G10" s="131">
        <v>1000</v>
      </c>
      <c r="H10" s="131">
        <v>1000</v>
      </c>
      <c r="I10" s="131">
        <v>1000</v>
      </c>
      <c r="J10" s="131">
        <v>0</v>
      </c>
      <c r="K10" s="131">
        <v>0</v>
      </c>
      <c r="L10" s="131">
        <v>0</v>
      </c>
      <c r="M10" s="131">
        <v>0</v>
      </c>
      <c r="N10" s="131">
        <v>0</v>
      </c>
      <c r="O10" s="131">
        <v>0</v>
      </c>
      <c r="P10" s="131">
        <v>0</v>
      </c>
      <c r="Q10" s="131">
        <v>0</v>
      </c>
      <c r="R10" s="131">
        <v>0</v>
      </c>
      <c r="S10" s="131">
        <v>0</v>
      </c>
      <c r="T10" s="131">
        <v>0</v>
      </c>
    </row>
    <row r="11" spans="1:20">
      <c r="A11" s="106"/>
      <c r="B11" s="106"/>
      <c r="C11" s="106"/>
      <c r="D11" s="106" t="s">
        <v>316</v>
      </c>
      <c r="E11" s="131"/>
      <c r="F11" s="131">
        <v>1000</v>
      </c>
      <c r="G11" s="131">
        <v>1000</v>
      </c>
      <c r="H11" s="131">
        <v>1000</v>
      </c>
      <c r="I11" s="131">
        <v>1000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</row>
    <row r="12" spans="1:20">
      <c r="A12" s="104" t="s">
        <v>317</v>
      </c>
      <c r="B12" s="104"/>
      <c r="C12" s="104"/>
      <c r="D12" s="106" t="s">
        <v>318</v>
      </c>
      <c r="E12" s="131"/>
      <c r="F12" s="131">
        <v>1000</v>
      </c>
      <c r="G12" s="131">
        <v>1000</v>
      </c>
      <c r="H12" s="131">
        <v>1000</v>
      </c>
      <c r="I12" s="131">
        <v>1000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</row>
    <row r="13" spans="1:20">
      <c r="A13" s="104"/>
      <c r="B13" s="104" t="s">
        <v>319</v>
      </c>
      <c r="C13" s="104"/>
      <c r="D13" s="106" t="s">
        <v>320</v>
      </c>
      <c r="E13" s="131"/>
      <c r="F13" s="131">
        <v>1000</v>
      </c>
      <c r="G13" s="131">
        <v>1000</v>
      </c>
      <c r="H13" s="131">
        <v>1000</v>
      </c>
      <c r="I13" s="131">
        <v>1000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</row>
    <row r="14" spans="1:20">
      <c r="A14" s="104"/>
      <c r="B14" s="104"/>
      <c r="C14" s="104" t="s">
        <v>321</v>
      </c>
      <c r="D14" s="106" t="s">
        <v>322</v>
      </c>
      <c r="E14" s="131"/>
      <c r="F14" s="131">
        <v>1000</v>
      </c>
      <c r="G14" s="131">
        <v>1000</v>
      </c>
      <c r="H14" s="131">
        <v>1000</v>
      </c>
      <c r="I14" s="131">
        <v>1000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</row>
    <row r="15" spans="1:20">
      <c r="A15" s="106"/>
      <c r="B15" s="106"/>
      <c r="C15" s="106"/>
      <c r="D15" s="106" t="s">
        <v>413</v>
      </c>
      <c r="E15" s="131"/>
      <c r="F15" s="131">
        <v>1000</v>
      </c>
      <c r="G15" s="131">
        <v>1000</v>
      </c>
      <c r="H15" s="131">
        <v>1000</v>
      </c>
      <c r="I15" s="131">
        <v>1000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</row>
    <row r="16" spans="1:20">
      <c r="A16" s="106"/>
      <c r="B16" s="106"/>
      <c r="C16" s="106"/>
      <c r="D16" s="104" t="s">
        <v>414</v>
      </c>
      <c r="E16" s="104" t="s">
        <v>415</v>
      </c>
      <c r="F16" s="131">
        <v>1000</v>
      </c>
      <c r="G16" s="131">
        <v>1000</v>
      </c>
      <c r="H16" s="131">
        <v>1000</v>
      </c>
      <c r="I16" s="131">
        <v>1000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</row>
    <row r="17" spans="1:20">
      <c r="A17" s="106"/>
      <c r="B17" s="106"/>
      <c r="C17" s="106"/>
      <c r="D17" s="132" t="s">
        <v>111</v>
      </c>
      <c r="E17" s="133"/>
      <c r="F17" s="131">
        <v>100</v>
      </c>
      <c r="G17" s="131">
        <v>100</v>
      </c>
      <c r="H17" s="131">
        <v>100</v>
      </c>
      <c r="I17" s="131">
        <v>100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</row>
    <row r="18" spans="1:20">
      <c r="A18" s="106"/>
      <c r="B18" s="106"/>
      <c r="C18" s="106"/>
      <c r="D18" s="104" t="s">
        <v>117</v>
      </c>
      <c r="E18" s="133"/>
      <c r="F18" s="131">
        <v>100</v>
      </c>
      <c r="G18" s="131">
        <v>100</v>
      </c>
      <c r="H18" s="131">
        <v>100</v>
      </c>
      <c r="I18" s="131">
        <v>100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</row>
    <row r="19" spans="1:20">
      <c r="A19" s="106"/>
      <c r="B19" s="106"/>
      <c r="C19" s="106"/>
      <c r="D19" s="104" t="s">
        <v>154</v>
      </c>
      <c r="E19" s="133"/>
      <c r="F19" s="131">
        <v>475.4</v>
      </c>
      <c r="G19" s="131">
        <v>475.4</v>
      </c>
      <c r="H19" s="131">
        <v>475.4</v>
      </c>
      <c r="I19" s="131">
        <v>475.4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</row>
    <row r="20" spans="1:20">
      <c r="A20" s="106"/>
      <c r="B20" s="106"/>
      <c r="C20" s="106"/>
      <c r="D20" s="104" t="s">
        <v>156</v>
      </c>
      <c r="E20" s="133"/>
      <c r="F20" s="131">
        <v>392</v>
      </c>
      <c r="G20" s="131">
        <v>392</v>
      </c>
      <c r="H20" s="131">
        <v>392</v>
      </c>
      <c r="I20" s="131">
        <v>392</v>
      </c>
      <c r="J20" s="131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</v>
      </c>
      <c r="P20" s="131">
        <v>0</v>
      </c>
      <c r="Q20" s="131">
        <v>0</v>
      </c>
      <c r="R20" s="131">
        <v>0</v>
      </c>
      <c r="S20" s="131">
        <v>0</v>
      </c>
      <c r="T20" s="131">
        <v>0</v>
      </c>
    </row>
    <row r="21" spans="1:20">
      <c r="A21" s="106"/>
      <c r="B21" s="106"/>
      <c r="C21" s="106"/>
      <c r="D21" s="104" t="s">
        <v>152</v>
      </c>
      <c r="E21" s="133"/>
      <c r="F21" s="131">
        <v>21.4</v>
      </c>
      <c r="G21" s="131">
        <v>21.4</v>
      </c>
      <c r="H21" s="131">
        <v>21.4</v>
      </c>
      <c r="I21" s="131">
        <v>21.4</v>
      </c>
      <c r="J21" s="131">
        <v>0</v>
      </c>
      <c r="K21" s="131">
        <v>0</v>
      </c>
      <c r="L21" s="131">
        <v>0</v>
      </c>
      <c r="M21" s="131">
        <v>0</v>
      </c>
      <c r="N21" s="131">
        <v>0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0</v>
      </c>
    </row>
    <row r="22" spans="1:20">
      <c r="A22" s="106"/>
      <c r="B22" s="106"/>
      <c r="C22" s="106"/>
      <c r="D22" s="104" t="s">
        <v>135</v>
      </c>
      <c r="E22" s="133"/>
      <c r="F22" s="131">
        <v>40</v>
      </c>
      <c r="G22" s="131">
        <v>40</v>
      </c>
      <c r="H22" s="131">
        <v>40</v>
      </c>
      <c r="I22" s="131">
        <v>40</v>
      </c>
      <c r="J22" s="131">
        <v>0</v>
      </c>
      <c r="K22" s="131">
        <v>0</v>
      </c>
      <c r="L22" s="131">
        <v>0</v>
      </c>
      <c r="M22" s="131">
        <v>0</v>
      </c>
      <c r="N22" s="131">
        <v>0</v>
      </c>
      <c r="O22" s="131">
        <v>0</v>
      </c>
      <c r="P22" s="131">
        <v>0</v>
      </c>
      <c r="Q22" s="131">
        <v>0</v>
      </c>
      <c r="R22" s="131">
        <v>0</v>
      </c>
      <c r="S22" s="131">
        <v>0</v>
      </c>
      <c r="T22" s="131">
        <v>0</v>
      </c>
    </row>
    <row r="23" spans="1:20">
      <c r="A23" s="106"/>
      <c r="B23" s="106"/>
      <c r="C23" s="106"/>
      <c r="D23" s="104" t="s">
        <v>143</v>
      </c>
      <c r="E23" s="133"/>
      <c r="F23" s="131">
        <v>22</v>
      </c>
      <c r="G23" s="131">
        <v>22</v>
      </c>
      <c r="H23" s="131">
        <v>22</v>
      </c>
      <c r="I23" s="131">
        <v>22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</row>
    <row r="24" spans="1:20">
      <c r="A24" s="106"/>
      <c r="B24" s="106"/>
      <c r="C24" s="106"/>
      <c r="D24" s="104" t="s">
        <v>214</v>
      </c>
      <c r="E24" s="133"/>
      <c r="F24" s="131">
        <v>53.5</v>
      </c>
      <c r="G24" s="131">
        <v>53.5</v>
      </c>
      <c r="H24" s="131">
        <v>53.5</v>
      </c>
      <c r="I24" s="131">
        <v>53.5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</row>
    <row r="25" spans="1:20">
      <c r="A25" s="106"/>
      <c r="B25" s="106"/>
      <c r="C25" s="106"/>
      <c r="D25" s="104" t="s">
        <v>223</v>
      </c>
      <c r="E25" s="133"/>
      <c r="F25" s="131">
        <v>53.5</v>
      </c>
      <c r="G25" s="131">
        <v>53.5</v>
      </c>
      <c r="H25" s="131">
        <v>53.5</v>
      </c>
      <c r="I25" s="131">
        <v>53.5</v>
      </c>
      <c r="J25" s="131">
        <v>0</v>
      </c>
      <c r="K25" s="131">
        <v>0</v>
      </c>
      <c r="L25" s="131">
        <v>0</v>
      </c>
      <c r="M25" s="131">
        <v>0</v>
      </c>
      <c r="N25" s="131">
        <v>0</v>
      </c>
      <c r="O25" s="131">
        <v>0</v>
      </c>
      <c r="P25" s="131">
        <v>0</v>
      </c>
      <c r="Q25" s="131">
        <v>0</v>
      </c>
      <c r="R25" s="131">
        <v>0</v>
      </c>
      <c r="S25" s="131">
        <v>0</v>
      </c>
      <c r="T25" s="131">
        <v>0</v>
      </c>
    </row>
    <row r="26" spans="1:20">
      <c r="A26" s="106"/>
      <c r="B26" s="106"/>
      <c r="C26" s="106"/>
      <c r="D26" s="104" t="s">
        <v>276</v>
      </c>
      <c r="E26" s="133"/>
      <c r="F26" s="131">
        <v>371.1</v>
      </c>
      <c r="G26" s="131">
        <v>371.1</v>
      </c>
      <c r="H26" s="131">
        <v>371.1</v>
      </c>
      <c r="I26" s="131">
        <v>371.1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</row>
    <row r="27" spans="1:20">
      <c r="A27" s="106"/>
      <c r="B27" s="106"/>
      <c r="C27" s="106"/>
      <c r="D27" s="104" t="s">
        <v>250</v>
      </c>
      <c r="E27" s="133"/>
      <c r="F27" s="131">
        <v>65</v>
      </c>
      <c r="G27" s="131">
        <v>65</v>
      </c>
      <c r="H27" s="131">
        <v>65</v>
      </c>
      <c r="I27" s="131">
        <v>65</v>
      </c>
      <c r="J27" s="131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</row>
    <row r="28" spans="1:20">
      <c r="A28" s="106"/>
      <c r="B28" s="106"/>
      <c r="C28" s="106"/>
      <c r="D28" s="104" t="s">
        <v>170</v>
      </c>
      <c r="E28" s="133"/>
      <c r="F28" s="131">
        <v>63.1</v>
      </c>
      <c r="G28" s="131">
        <v>63.1</v>
      </c>
      <c r="H28" s="131">
        <v>63.1</v>
      </c>
      <c r="I28" s="131">
        <v>63.1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</row>
    <row r="29" spans="1:20">
      <c r="A29" s="106"/>
      <c r="B29" s="106"/>
      <c r="C29" s="106"/>
      <c r="D29" s="104" t="s">
        <v>257</v>
      </c>
      <c r="E29" s="133"/>
      <c r="F29" s="131">
        <v>65</v>
      </c>
      <c r="G29" s="131">
        <v>65</v>
      </c>
      <c r="H29" s="131">
        <v>65</v>
      </c>
      <c r="I29" s="131">
        <v>65</v>
      </c>
      <c r="J29" s="131">
        <v>0</v>
      </c>
      <c r="K29" s="131">
        <v>0</v>
      </c>
      <c r="L29" s="131">
        <v>0</v>
      </c>
      <c r="M29" s="131">
        <v>0</v>
      </c>
      <c r="N29" s="131">
        <v>0</v>
      </c>
      <c r="O29" s="131">
        <v>0</v>
      </c>
      <c r="P29" s="131">
        <v>0</v>
      </c>
      <c r="Q29" s="131">
        <v>0</v>
      </c>
      <c r="R29" s="131">
        <v>0</v>
      </c>
      <c r="S29" s="131">
        <v>0</v>
      </c>
      <c r="T29" s="131">
        <v>0</v>
      </c>
    </row>
    <row r="30" spans="1:20">
      <c r="A30" s="106"/>
      <c r="B30" s="106"/>
      <c r="C30" s="106"/>
      <c r="D30" s="104" t="s">
        <v>267</v>
      </c>
      <c r="E30" s="133"/>
      <c r="F30" s="131">
        <v>80</v>
      </c>
      <c r="G30" s="131">
        <v>80</v>
      </c>
      <c r="H30" s="131">
        <v>80</v>
      </c>
      <c r="I30" s="131">
        <v>80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</row>
    <row r="31" spans="1:20">
      <c r="A31" s="106"/>
      <c r="B31" s="106"/>
      <c r="C31" s="106"/>
      <c r="D31" s="104" t="s">
        <v>271</v>
      </c>
      <c r="E31" s="133"/>
      <c r="F31" s="131">
        <v>98</v>
      </c>
      <c r="G31" s="131">
        <v>98</v>
      </c>
      <c r="H31" s="131">
        <v>98</v>
      </c>
      <c r="I31" s="131">
        <v>98</v>
      </c>
      <c r="J31" s="131">
        <v>0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0</v>
      </c>
      <c r="T31" s="131">
        <v>0</v>
      </c>
    </row>
  </sheetData>
  <mergeCells count="29">
    <mergeCell ref="A1:T1"/>
    <mergeCell ref="A2:T2"/>
    <mergeCell ref="A3:D3"/>
    <mergeCell ref="F3:T3"/>
    <mergeCell ref="F4:T4"/>
    <mergeCell ref="F5:P5"/>
    <mergeCell ref="Q5:T5"/>
    <mergeCell ref="G6:N6"/>
    <mergeCell ref="Q6:T6"/>
    <mergeCell ref="G7:H7"/>
    <mergeCell ref="A7:A8"/>
    <mergeCell ref="B7:B8"/>
    <mergeCell ref="C7:C8"/>
    <mergeCell ref="D4:D8"/>
    <mergeCell ref="E4:E8"/>
    <mergeCell ref="F6:F8"/>
    <mergeCell ref="I7:I8"/>
    <mergeCell ref="J7:J8"/>
    <mergeCell ref="K7:K8"/>
    <mergeCell ref="L7:L8"/>
    <mergeCell ref="M7:M8"/>
    <mergeCell ref="N7:N8"/>
    <mergeCell ref="O6:O8"/>
    <mergeCell ref="P6:P8"/>
    <mergeCell ref="Q7:Q8"/>
    <mergeCell ref="R7:R8"/>
    <mergeCell ref="S7:S8"/>
    <mergeCell ref="T7:T8"/>
    <mergeCell ref="A4:C6"/>
  </mergeCells>
  <pageMargins left="0.751388888888889" right="0.751388888888889" top="1" bottom="1" header="0.511805555555556" footer="0.511805555555556"/>
  <pageSetup paperSize="9" scale="60" orientation="landscape" horizontalDpi="600"/>
  <headerFooter>
    <oddFooter>&amp;C24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A2" sqref="A2:K2"/>
    </sheetView>
  </sheetViews>
  <sheetFormatPr defaultColWidth="8" defaultRowHeight="12" customHeight="1"/>
  <cols>
    <col min="1" max="1" width="23.875" style="13" customWidth="1"/>
    <col min="2" max="2" width="29.375" style="13" customWidth="1"/>
    <col min="3" max="4" width="10.125" style="13" customWidth="1"/>
    <col min="5" max="5" width="25.625" style="13" customWidth="1"/>
    <col min="6" max="6" width="8.875" style="12" customWidth="1"/>
    <col min="7" max="7" width="12.875" style="13" customWidth="1"/>
    <col min="8" max="9" width="8.875" style="12" customWidth="1"/>
    <col min="10" max="10" width="42.375" style="13" customWidth="1"/>
    <col min="11" max="11" width="50.75" style="13" customWidth="1"/>
    <col min="12" max="16384" width="8" style="12" customWidth="1"/>
  </cols>
  <sheetData>
    <row r="1" s="12" customFormat="1" customHeight="1" spans="1:11">
      <c r="A1" s="13"/>
      <c r="B1" s="13"/>
      <c r="C1" s="13"/>
      <c r="D1" s="13"/>
      <c r="E1" s="13"/>
      <c r="G1" s="13"/>
      <c r="J1" s="13"/>
      <c r="K1" s="29"/>
    </row>
    <row r="2" s="12" customFormat="1" ht="28.5" customHeight="1" spans="1:11">
      <c r="A2" s="107" t="s">
        <v>416</v>
      </c>
      <c r="B2" s="15"/>
      <c r="C2" s="15"/>
      <c r="D2" s="15"/>
      <c r="E2" s="15"/>
      <c r="F2" s="16"/>
      <c r="G2" s="15"/>
      <c r="H2" s="16"/>
      <c r="I2" s="16"/>
      <c r="J2" s="15"/>
      <c r="K2" s="15"/>
    </row>
    <row r="3" s="12" customFormat="1" ht="15.75" customHeight="1" spans="1:11">
      <c r="A3" s="108" t="s">
        <v>1</v>
      </c>
      <c r="B3" s="18"/>
      <c r="C3" s="18"/>
      <c r="D3" s="18"/>
      <c r="E3" s="18"/>
      <c r="F3" s="19"/>
      <c r="G3" s="18"/>
      <c r="H3" s="19"/>
      <c r="I3" s="19"/>
      <c r="J3" s="13"/>
      <c r="K3" s="13"/>
    </row>
    <row r="4" s="12" customFormat="1" ht="44.25" customHeight="1" spans="1:11">
      <c r="A4" s="20" t="s">
        <v>417</v>
      </c>
      <c r="B4" s="20" t="s">
        <v>418</v>
      </c>
      <c r="C4" s="20" t="s">
        <v>419</v>
      </c>
      <c r="D4" s="20" t="s">
        <v>420</v>
      </c>
      <c r="E4" s="20" t="s">
        <v>421</v>
      </c>
      <c r="F4" s="21" t="s">
        <v>422</v>
      </c>
      <c r="G4" s="20" t="s">
        <v>423</v>
      </c>
      <c r="H4" s="21" t="s">
        <v>424</v>
      </c>
      <c r="I4" s="21" t="s">
        <v>425</v>
      </c>
      <c r="J4" s="20" t="s">
        <v>426</v>
      </c>
      <c r="K4" s="20" t="s">
        <v>427</v>
      </c>
    </row>
    <row r="5" s="12" customFormat="1" ht="14.25" customHeight="1" spans="1:11">
      <c r="A5" s="109">
        <v>1</v>
      </c>
      <c r="B5" s="109">
        <v>2</v>
      </c>
      <c r="C5" s="109">
        <v>3</v>
      </c>
      <c r="D5" s="109">
        <v>4</v>
      </c>
      <c r="E5" s="109">
        <v>5</v>
      </c>
      <c r="F5" s="21">
        <v>6</v>
      </c>
      <c r="G5" s="109">
        <v>7</v>
      </c>
      <c r="H5" s="21">
        <v>8</v>
      </c>
      <c r="I5" s="21">
        <v>9</v>
      </c>
      <c r="J5" s="109">
        <v>10</v>
      </c>
      <c r="K5" s="109">
        <v>11</v>
      </c>
    </row>
    <row r="6" s="12" customFormat="1" ht="28.5" customHeight="1" spans="1:11">
      <c r="A6" s="46" t="s">
        <v>358</v>
      </c>
      <c r="B6" s="50"/>
      <c r="C6" s="50"/>
      <c r="D6" s="50"/>
      <c r="E6" s="110"/>
      <c r="F6" s="26"/>
      <c r="G6" s="110"/>
      <c r="H6" s="26"/>
      <c r="I6" s="26"/>
      <c r="J6" s="110"/>
      <c r="K6" s="110"/>
    </row>
    <row r="7" s="12" customFormat="1" ht="166.5" customHeight="1" spans="1:11">
      <c r="A7" s="111" t="s">
        <v>428</v>
      </c>
      <c r="B7" s="111" t="s">
        <v>429</v>
      </c>
      <c r="C7" s="28" t="s">
        <v>430</v>
      </c>
      <c r="D7" s="28" t="s">
        <v>431</v>
      </c>
      <c r="E7" s="46" t="s">
        <v>432</v>
      </c>
      <c r="F7" s="28" t="s">
        <v>433</v>
      </c>
      <c r="G7" s="46" t="s">
        <v>434</v>
      </c>
      <c r="H7" s="28" t="s">
        <v>435</v>
      </c>
      <c r="I7" s="28" t="s">
        <v>436</v>
      </c>
      <c r="J7" s="46" t="s">
        <v>437</v>
      </c>
      <c r="K7" s="46" t="s">
        <v>438</v>
      </c>
    </row>
    <row r="8" s="12" customFormat="1" ht="166.5" customHeight="1" spans="1:11">
      <c r="A8" s="112"/>
      <c r="B8" s="112"/>
      <c r="C8" s="28" t="s">
        <v>430</v>
      </c>
      <c r="D8" s="28" t="s">
        <v>431</v>
      </c>
      <c r="E8" s="46" t="s">
        <v>439</v>
      </c>
      <c r="F8" s="28" t="s">
        <v>433</v>
      </c>
      <c r="G8" s="46" t="s">
        <v>98</v>
      </c>
      <c r="H8" s="28" t="s">
        <v>440</v>
      </c>
      <c r="I8" s="28" t="s">
        <v>436</v>
      </c>
      <c r="J8" s="46" t="s">
        <v>441</v>
      </c>
      <c r="K8" s="46" t="s">
        <v>442</v>
      </c>
    </row>
    <row r="9" s="12" customFormat="1" ht="166.5" customHeight="1" spans="1:11">
      <c r="A9" s="112"/>
      <c r="B9" s="112"/>
      <c r="C9" s="28" t="s">
        <v>430</v>
      </c>
      <c r="D9" s="28" t="s">
        <v>431</v>
      </c>
      <c r="E9" s="46" t="s">
        <v>443</v>
      </c>
      <c r="F9" s="28" t="s">
        <v>433</v>
      </c>
      <c r="G9" s="46" t="s">
        <v>444</v>
      </c>
      <c r="H9" s="28" t="s">
        <v>435</v>
      </c>
      <c r="I9" s="28" t="s">
        <v>436</v>
      </c>
      <c r="J9" s="46" t="s">
        <v>445</v>
      </c>
      <c r="K9" s="46" t="s">
        <v>446</v>
      </c>
    </row>
    <row r="10" s="12" customFormat="1" ht="166.5" customHeight="1" spans="1:11">
      <c r="A10" s="112"/>
      <c r="B10" s="112"/>
      <c r="C10" s="28" t="s">
        <v>430</v>
      </c>
      <c r="D10" s="28" t="s">
        <v>431</v>
      </c>
      <c r="E10" s="46" t="s">
        <v>447</v>
      </c>
      <c r="F10" s="28" t="s">
        <v>433</v>
      </c>
      <c r="G10" s="46" t="s">
        <v>93</v>
      </c>
      <c r="H10" s="28" t="s">
        <v>440</v>
      </c>
      <c r="I10" s="28" t="s">
        <v>436</v>
      </c>
      <c r="J10" s="46" t="s">
        <v>448</v>
      </c>
      <c r="K10" s="46" t="s">
        <v>449</v>
      </c>
    </row>
    <row r="11" s="12" customFormat="1" ht="166.5" customHeight="1" spans="1:11">
      <c r="A11" s="112"/>
      <c r="B11" s="112"/>
      <c r="C11" s="28" t="s">
        <v>430</v>
      </c>
      <c r="D11" s="28" t="s">
        <v>431</v>
      </c>
      <c r="E11" s="46" t="s">
        <v>450</v>
      </c>
      <c r="F11" s="28" t="s">
        <v>433</v>
      </c>
      <c r="G11" s="46" t="s">
        <v>451</v>
      </c>
      <c r="H11" s="28" t="s">
        <v>435</v>
      </c>
      <c r="I11" s="28" t="s">
        <v>436</v>
      </c>
      <c r="J11" s="46" t="s">
        <v>452</v>
      </c>
      <c r="K11" s="46" t="s">
        <v>453</v>
      </c>
    </row>
    <row r="12" s="12" customFormat="1" ht="166.5" customHeight="1" spans="1:11">
      <c r="A12" s="112"/>
      <c r="B12" s="112"/>
      <c r="C12" s="28" t="s">
        <v>430</v>
      </c>
      <c r="D12" s="28" t="s">
        <v>431</v>
      </c>
      <c r="E12" s="46" t="s">
        <v>454</v>
      </c>
      <c r="F12" s="28" t="s">
        <v>433</v>
      </c>
      <c r="G12" s="46" t="s">
        <v>103</v>
      </c>
      <c r="H12" s="28" t="s">
        <v>305</v>
      </c>
      <c r="I12" s="28" t="s">
        <v>436</v>
      </c>
      <c r="J12" s="46" t="s">
        <v>455</v>
      </c>
      <c r="K12" s="46" t="s">
        <v>442</v>
      </c>
    </row>
    <row r="13" s="12" customFormat="1" ht="166.5" customHeight="1" spans="1:11">
      <c r="A13" s="112"/>
      <c r="B13" s="112"/>
      <c r="C13" s="28" t="s">
        <v>430</v>
      </c>
      <c r="D13" s="28" t="s">
        <v>456</v>
      </c>
      <c r="E13" s="46" t="s">
        <v>457</v>
      </c>
      <c r="F13" s="28" t="s">
        <v>458</v>
      </c>
      <c r="G13" s="46" t="s">
        <v>459</v>
      </c>
      <c r="H13" s="28" t="s">
        <v>460</v>
      </c>
      <c r="I13" s="28" t="s">
        <v>436</v>
      </c>
      <c r="J13" s="46" t="s">
        <v>461</v>
      </c>
      <c r="K13" s="46" t="s">
        <v>442</v>
      </c>
    </row>
    <row r="14" s="12" customFormat="1" ht="166.5" customHeight="1" spans="1:11">
      <c r="A14" s="112"/>
      <c r="B14" s="112"/>
      <c r="C14" s="28" t="s">
        <v>430</v>
      </c>
      <c r="D14" s="28" t="s">
        <v>456</v>
      </c>
      <c r="E14" s="46" t="s">
        <v>462</v>
      </c>
      <c r="F14" s="28" t="s">
        <v>458</v>
      </c>
      <c r="G14" s="46" t="s">
        <v>459</v>
      </c>
      <c r="H14" s="28" t="s">
        <v>460</v>
      </c>
      <c r="I14" s="28" t="s">
        <v>463</v>
      </c>
      <c r="J14" s="46" t="s">
        <v>464</v>
      </c>
      <c r="K14" s="46" t="s">
        <v>465</v>
      </c>
    </row>
    <row r="15" s="12" customFormat="1" ht="166.5" customHeight="1" spans="1:11">
      <c r="A15" s="112"/>
      <c r="B15" s="112"/>
      <c r="C15" s="28" t="s">
        <v>430</v>
      </c>
      <c r="D15" s="28" t="s">
        <v>456</v>
      </c>
      <c r="E15" s="46" t="s">
        <v>466</v>
      </c>
      <c r="F15" s="28" t="s">
        <v>433</v>
      </c>
      <c r="G15" s="46" t="s">
        <v>467</v>
      </c>
      <c r="H15" s="28" t="s">
        <v>460</v>
      </c>
      <c r="I15" s="28" t="s">
        <v>463</v>
      </c>
      <c r="J15" s="46" t="s">
        <v>468</v>
      </c>
      <c r="K15" s="46" t="s">
        <v>442</v>
      </c>
    </row>
    <row r="16" s="12" customFormat="1" ht="166.5" customHeight="1" spans="1:11">
      <c r="A16" s="112"/>
      <c r="B16" s="112"/>
      <c r="C16" s="28" t="s">
        <v>469</v>
      </c>
      <c r="D16" s="28" t="s">
        <v>470</v>
      </c>
      <c r="E16" s="46" t="s">
        <v>471</v>
      </c>
      <c r="F16" s="28" t="s">
        <v>433</v>
      </c>
      <c r="G16" s="46" t="s">
        <v>472</v>
      </c>
      <c r="H16" s="28" t="s">
        <v>460</v>
      </c>
      <c r="I16" s="28" t="s">
        <v>463</v>
      </c>
      <c r="J16" s="46" t="s">
        <v>473</v>
      </c>
      <c r="K16" s="46" t="s">
        <v>474</v>
      </c>
    </row>
    <row r="17" s="12" customFormat="1" ht="166.5" customHeight="1" spans="1:11">
      <c r="A17" s="112"/>
      <c r="B17" s="112"/>
      <c r="C17" s="28" t="s">
        <v>469</v>
      </c>
      <c r="D17" s="28" t="s">
        <v>470</v>
      </c>
      <c r="E17" s="46" t="s">
        <v>475</v>
      </c>
      <c r="F17" s="28" t="s">
        <v>433</v>
      </c>
      <c r="G17" s="46" t="s">
        <v>98</v>
      </c>
      <c r="H17" s="28" t="s">
        <v>476</v>
      </c>
      <c r="I17" s="28" t="s">
        <v>463</v>
      </c>
      <c r="J17" s="46" t="s">
        <v>477</v>
      </c>
      <c r="K17" s="46" t="s">
        <v>442</v>
      </c>
    </row>
    <row r="18" s="12" customFormat="1" ht="166.5" customHeight="1" spans="1:11">
      <c r="A18" s="112"/>
      <c r="B18" s="112"/>
      <c r="C18" s="28" t="s">
        <v>478</v>
      </c>
      <c r="D18" s="28" t="s">
        <v>479</v>
      </c>
      <c r="E18" s="46" t="s">
        <v>480</v>
      </c>
      <c r="F18" s="28" t="s">
        <v>433</v>
      </c>
      <c r="G18" s="46" t="s">
        <v>481</v>
      </c>
      <c r="H18" s="28" t="s">
        <v>460</v>
      </c>
      <c r="I18" s="28" t="s">
        <v>463</v>
      </c>
      <c r="J18" s="46" t="s">
        <v>482</v>
      </c>
      <c r="K18" s="46" t="s">
        <v>442</v>
      </c>
    </row>
    <row r="19" s="12" customFormat="1" ht="166.5" customHeight="1" spans="1:11">
      <c r="A19" s="112"/>
      <c r="B19" s="112"/>
      <c r="C19" s="28" t="s">
        <v>478</v>
      </c>
      <c r="D19" s="28" t="s">
        <v>479</v>
      </c>
      <c r="E19" s="46" t="s">
        <v>483</v>
      </c>
      <c r="F19" s="28" t="s">
        <v>458</v>
      </c>
      <c r="G19" s="46" t="s">
        <v>472</v>
      </c>
      <c r="H19" s="28" t="s">
        <v>460</v>
      </c>
      <c r="I19" s="28" t="s">
        <v>463</v>
      </c>
      <c r="J19" s="46" t="s">
        <v>484</v>
      </c>
      <c r="K19" s="46" t="s">
        <v>446</v>
      </c>
    </row>
    <row r="20" s="12" customFormat="1" ht="166.5" customHeight="1" spans="1:11">
      <c r="A20" s="113"/>
      <c r="B20" s="113"/>
      <c r="C20" s="28" t="s">
        <v>478</v>
      </c>
      <c r="D20" s="28" t="s">
        <v>479</v>
      </c>
      <c r="E20" s="46" t="s">
        <v>485</v>
      </c>
      <c r="F20" s="28" t="s">
        <v>458</v>
      </c>
      <c r="G20" s="46" t="s">
        <v>467</v>
      </c>
      <c r="H20" s="28" t="s">
        <v>460</v>
      </c>
      <c r="I20" s="28" t="s">
        <v>463</v>
      </c>
      <c r="J20" s="46" t="s">
        <v>486</v>
      </c>
      <c r="K20" s="46" t="s">
        <v>446</v>
      </c>
    </row>
  </sheetData>
  <mergeCells count="4">
    <mergeCell ref="A2:K2"/>
    <mergeCell ref="A3:I3"/>
    <mergeCell ref="A7:A20"/>
    <mergeCell ref="B7:B20"/>
  </mergeCells>
  <pageMargins left="0.751388888888889" right="0.751388888888889" top="1" bottom="1" header="0.511805555555556" footer="0.511805555555556"/>
  <pageSetup paperSize="9" scale="56" orientation="landscape" horizontalDpi="600"/>
  <headerFooter>
    <oddFooter>&amp;C18-19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A2" sqref="A2:E2"/>
    </sheetView>
  </sheetViews>
  <sheetFormatPr defaultColWidth="9" defaultRowHeight="13.5" outlineLevelCol="4"/>
  <cols>
    <col min="4" max="4" width="40.375" customWidth="1"/>
    <col min="5" max="5" width="27.875" style="93" customWidth="1"/>
  </cols>
  <sheetData>
    <row r="1" spans="1:5">
      <c r="A1" s="94" t="s">
        <v>487</v>
      </c>
      <c r="B1" s="95"/>
      <c r="C1" s="95"/>
      <c r="D1" s="95"/>
      <c r="E1" s="96"/>
    </row>
    <row r="2" ht="28.5" spans="1:5">
      <c r="A2" s="97" t="s">
        <v>488</v>
      </c>
      <c r="B2" s="95"/>
      <c r="C2" s="95"/>
      <c r="D2" s="95"/>
      <c r="E2" s="96"/>
    </row>
    <row r="3" spans="1:5">
      <c r="A3" s="98" t="s">
        <v>1</v>
      </c>
      <c r="B3" s="95"/>
      <c r="C3" s="95"/>
      <c r="D3" s="95"/>
      <c r="E3" s="99" t="s">
        <v>2</v>
      </c>
    </row>
    <row r="4" spans="1:5">
      <c r="A4" s="100" t="s">
        <v>83</v>
      </c>
      <c r="B4" s="100" t="s">
        <v>84</v>
      </c>
      <c r="C4" s="100" t="s">
        <v>305</v>
      </c>
      <c r="D4" s="100" t="s">
        <v>489</v>
      </c>
      <c r="E4" s="101" t="s">
        <v>490</v>
      </c>
    </row>
    <row r="5" spans="1:5">
      <c r="A5" s="102" t="s">
        <v>89</v>
      </c>
      <c r="B5" s="102" t="s">
        <v>90</v>
      </c>
      <c r="C5" s="102" t="s">
        <v>91</v>
      </c>
      <c r="D5" s="102" t="s">
        <v>92</v>
      </c>
      <c r="E5" s="103" t="s">
        <v>93</v>
      </c>
    </row>
    <row r="6" spans="1:5">
      <c r="A6" s="104"/>
      <c r="B6" s="104"/>
      <c r="C6" s="104"/>
      <c r="D6" s="104" t="s">
        <v>298</v>
      </c>
      <c r="E6" s="105"/>
    </row>
    <row r="7" ht="36" customHeight="1" spans="1:5">
      <c r="A7" s="106"/>
      <c r="B7" s="106"/>
      <c r="C7" s="106"/>
      <c r="D7" s="106" t="s">
        <v>298</v>
      </c>
      <c r="E7" s="105">
        <v>0.2</v>
      </c>
    </row>
    <row r="8" ht="36" customHeight="1" spans="1:5">
      <c r="A8" s="106"/>
      <c r="B8" s="106"/>
      <c r="C8" s="106"/>
      <c r="D8" s="106" t="s">
        <v>316</v>
      </c>
      <c r="E8" s="105">
        <v>0.2</v>
      </c>
    </row>
    <row r="9" ht="30" customHeight="1" spans="1:5">
      <c r="A9" s="104" t="s">
        <v>317</v>
      </c>
      <c r="B9" s="104"/>
      <c r="C9" s="104"/>
      <c r="D9" s="106" t="s">
        <v>491</v>
      </c>
      <c r="E9" s="105">
        <v>0.2</v>
      </c>
    </row>
    <row r="10" ht="30" customHeight="1" spans="1:5">
      <c r="A10" s="104"/>
      <c r="B10" s="104" t="s">
        <v>319</v>
      </c>
      <c r="C10" s="104"/>
      <c r="D10" s="106" t="s">
        <v>492</v>
      </c>
      <c r="E10" s="105">
        <v>0.2</v>
      </c>
    </row>
    <row r="11" ht="32" customHeight="1" spans="1:5">
      <c r="A11" s="104"/>
      <c r="B11" s="104"/>
      <c r="C11" s="104" t="s">
        <v>321</v>
      </c>
      <c r="D11" s="106" t="s">
        <v>493</v>
      </c>
      <c r="E11" s="105">
        <v>0.2</v>
      </c>
    </row>
    <row r="12" ht="28" customHeight="1" spans="1:5">
      <c r="A12" s="106"/>
      <c r="B12" s="106"/>
      <c r="C12" s="106"/>
      <c r="D12" s="106" t="s">
        <v>494</v>
      </c>
      <c r="E12" s="105">
        <v>0.2</v>
      </c>
    </row>
    <row r="13" spans="1:5">
      <c r="A13" s="95"/>
      <c r="B13" s="95"/>
      <c r="C13" s="95"/>
      <c r="D13" s="95"/>
      <c r="E13" s="96"/>
    </row>
  </sheetData>
  <mergeCells count="3">
    <mergeCell ref="A1:E1"/>
    <mergeCell ref="A2:E2"/>
    <mergeCell ref="A3:D3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>
    <oddFooter>&amp;C23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E26" sqref="E26"/>
    </sheetView>
  </sheetViews>
  <sheetFormatPr defaultColWidth="9" defaultRowHeight="13.5" outlineLevelCol="6"/>
  <cols>
    <col min="1" max="3" width="6.375" customWidth="1"/>
    <col min="4" max="4" width="23.25" customWidth="1"/>
    <col min="5" max="7" width="14.75" customWidth="1"/>
  </cols>
  <sheetData>
    <row r="1" ht="38.1" customHeight="1" spans="1:7">
      <c r="A1" s="2" t="s">
        <v>495</v>
      </c>
      <c r="B1" s="2"/>
      <c r="C1" s="2"/>
      <c r="D1" s="2"/>
      <c r="E1" s="2"/>
      <c r="F1" s="2"/>
      <c r="G1" s="2"/>
    </row>
    <row r="2" spans="1:7">
      <c r="A2" s="56" t="s">
        <v>1</v>
      </c>
      <c r="B2" s="84"/>
      <c r="C2" s="84"/>
      <c r="D2" s="84"/>
      <c r="E2" s="54"/>
      <c r="F2" s="54"/>
      <c r="G2" s="75" t="s">
        <v>2</v>
      </c>
    </row>
    <row r="3" spans="1:7">
      <c r="A3" s="85" t="s">
        <v>496</v>
      </c>
      <c r="B3" s="85"/>
      <c r="C3" s="85"/>
      <c r="D3" s="85"/>
      <c r="E3" s="86" t="s">
        <v>497</v>
      </c>
      <c r="F3" s="87"/>
      <c r="G3" s="88"/>
    </row>
    <row r="4" spans="1:7">
      <c r="A4" s="89" t="s">
        <v>83</v>
      </c>
      <c r="B4" s="89" t="s">
        <v>84</v>
      </c>
      <c r="C4" s="89" t="s">
        <v>305</v>
      </c>
      <c r="D4" s="89" t="s">
        <v>85</v>
      </c>
      <c r="E4" s="60" t="s">
        <v>298</v>
      </c>
      <c r="F4" s="60" t="s">
        <v>87</v>
      </c>
      <c r="G4" s="60" t="s">
        <v>88</v>
      </c>
    </row>
    <row r="5" spans="1:7">
      <c r="A5" s="89" t="s">
        <v>89</v>
      </c>
      <c r="B5" s="89" t="s">
        <v>90</v>
      </c>
      <c r="C5" s="89" t="s">
        <v>91</v>
      </c>
      <c r="D5" s="89" t="s">
        <v>92</v>
      </c>
      <c r="E5" s="89" t="s">
        <v>93</v>
      </c>
      <c r="F5" s="89" t="s">
        <v>94</v>
      </c>
      <c r="G5" s="89" t="s">
        <v>95</v>
      </c>
    </row>
    <row r="6" spans="1:7">
      <c r="A6" s="90"/>
      <c r="B6" s="90"/>
      <c r="C6" s="90"/>
      <c r="D6" s="91" t="s">
        <v>298</v>
      </c>
      <c r="E6" s="92"/>
      <c r="F6" s="92"/>
      <c r="G6" s="92"/>
    </row>
    <row r="7" spans="1:7">
      <c r="A7" s="90"/>
      <c r="B7" s="90"/>
      <c r="C7" s="90"/>
      <c r="D7" s="90"/>
      <c r="E7" s="92"/>
      <c r="F7" s="92"/>
      <c r="G7" s="92"/>
    </row>
    <row r="8" ht="12" customHeight="1" spans="1:7">
      <c r="A8" s="90"/>
      <c r="B8" s="90"/>
      <c r="C8" s="90"/>
      <c r="D8" s="90"/>
      <c r="E8" s="92"/>
      <c r="F8" s="92"/>
      <c r="G8" s="92"/>
    </row>
    <row r="9" spans="1:7">
      <c r="A9" s="90"/>
      <c r="B9" s="90"/>
      <c r="C9" s="90"/>
      <c r="D9" s="90"/>
      <c r="E9" s="92"/>
      <c r="F9" s="92"/>
      <c r="G9" s="92"/>
    </row>
    <row r="10" spans="1:7">
      <c r="A10" s="90"/>
      <c r="B10" s="90"/>
      <c r="C10" s="90"/>
      <c r="D10" s="90"/>
      <c r="E10" s="92"/>
      <c r="F10" s="92"/>
      <c r="G10" s="92"/>
    </row>
    <row r="11" spans="1:7">
      <c r="A11" s="90"/>
      <c r="B11" s="90"/>
      <c r="C11" s="90"/>
      <c r="D11" s="90"/>
      <c r="E11" s="92"/>
      <c r="F11" s="92"/>
      <c r="G11" s="92"/>
    </row>
  </sheetData>
  <mergeCells count="3">
    <mergeCell ref="A1:G1"/>
    <mergeCell ref="A3:D3"/>
    <mergeCell ref="E3:G3"/>
  </mergeCells>
  <pageMargins left="0.554861111111111" right="0.554861111111111" top="1" bottom="1" header="0.511805555555556" footer="0.511805555555556"/>
  <pageSetup paperSize="9" orientation="portrait" horizontalDpi="600"/>
  <headerFooter>
    <oddFooter>&amp;C13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4"/>
  <sheetViews>
    <sheetView tabSelected="1" workbookViewId="0">
      <selection activeCell="E14" sqref="E14"/>
    </sheetView>
  </sheetViews>
  <sheetFormatPr defaultColWidth="8" defaultRowHeight="14.25" customHeight="1"/>
  <cols>
    <col min="1" max="1" width="34" style="54" customWidth="1"/>
    <col min="2" max="2" width="18.375" style="54" customWidth="1"/>
    <col min="3" max="3" width="20.25" style="54" customWidth="1"/>
    <col min="4" max="4" width="10" style="54" customWidth="1"/>
    <col min="5" max="5" width="9" style="54"/>
    <col min="6" max="6" width="9" style="54" customWidth="1"/>
    <col min="7" max="7" width="10.25" style="54" customWidth="1"/>
    <col min="8" max="8" width="10.5" style="54" customWidth="1"/>
    <col min="9" max="13" width="8.75" style="54" customWidth="1"/>
    <col min="14" max="15" width="10.625" style="54" customWidth="1"/>
    <col min="16" max="18" width="8.75" style="54" customWidth="1"/>
    <col min="19" max="20" width="8" style="54"/>
    <col min="21" max="21" width="11.125" style="54" customWidth="1"/>
    <col min="22" max="22" width="9.125" style="54" customWidth="1"/>
    <col min="23" max="16384" width="8" style="54"/>
  </cols>
  <sheetData>
    <row r="1" ht="13.5" customHeight="1" spans="1:22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V1" s="74"/>
    </row>
    <row r="2" ht="27.75" customHeight="1" spans="1:22">
      <c r="A2" s="2" t="s">
        <v>498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15" customHeight="1" spans="1:22">
      <c r="A3" s="56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V3" s="75" t="s">
        <v>290</v>
      </c>
    </row>
    <row r="4" ht="15.75" customHeight="1" spans="1:22">
      <c r="A4" s="58" t="s">
        <v>499</v>
      </c>
      <c r="B4" s="59" t="s">
        <v>500</v>
      </c>
      <c r="C4" s="59" t="s">
        <v>501</v>
      </c>
      <c r="D4" s="59" t="s">
        <v>502</v>
      </c>
      <c r="E4" s="59" t="s">
        <v>503</v>
      </c>
      <c r="F4" s="59" t="s">
        <v>504</v>
      </c>
      <c r="G4" s="58" t="s">
        <v>505</v>
      </c>
      <c r="H4" s="60" t="s">
        <v>342</v>
      </c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ht="17.25" customHeight="1" spans="1:22">
      <c r="A5" s="58"/>
      <c r="B5" s="61"/>
      <c r="C5" s="61"/>
      <c r="D5" s="61"/>
      <c r="E5" s="61"/>
      <c r="F5" s="61"/>
      <c r="G5" s="58"/>
      <c r="H5" s="62" t="s">
        <v>298</v>
      </c>
      <c r="I5" s="63" t="s">
        <v>80</v>
      </c>
      <c r="J5" s="71"/>
      <c r="K5" s="71"/>
      <c r="L5" s="71"/>
      <c r="M5" s="71"/>
      <c r="N5" s="71"/>
      <c r="O5" s="71"/>
      <c r="P5" s="72"/>
      <c r="Q5" s="66" t="s">
        <v>506</v>
      </c>
      <c r="R5" s="58" t="s">
        <v>507</v>
      </c>
      <c r="S5" s="76" t="s">
        <v>345</v>
      </c>
      <c r="T5" s="76"/>
      <c r="U5" s="76"/>
      <c r="V5" s="76"/>
    </row>
    <row r="6" ht="54" spans="1:22">
      <c r="A6" s="58"/>
      <c r="B6" s="64"/>
      <c r="C6" s="64"/>
      <c r="D6" s="64"/>
      <c r="E6" s="64"/>
      <c r="F6" s="64"/>
      <c r="G6" s="58"/>
      <c r="H6" s="65"/>
      <c r="I6" s="66" t="s">
        <v>86</v>
      </c>
      <c r="J6" s="66" t="s">
        <v>347</v>
      </c>
      <c r="K6" s="66" t="s">
        <v>348</v>
      </c>
      <c r="L6" s="66" t="s">
        <v>349</v>
      </c>
      <c r="M6" s="66" t="s">
        <v>350</v>
      </c>
      <c r="N6" s="58" t="s">
        <v>351</v>
      </c>
      <c r="O6" s="58" t="s">
        <v>352</v>
      </c>
      <c r="P6" s="58" t="s">
        <v>508</v>
      </c>
      <c r="Q6" s="73"/>
      <c r="R6" s="58"/>
      <c r="S6" s="77" t="s">
        <v>86</v>
      </c>
      <c r="T6" s="77" t="s">
        <v>354</v>
      </c>
      <c r="U6" s="77" t="s">
        <v>355</v>
      </c>
      <c r="V6" s="77" t="s">
        <v>356</v>
      </c>
    </row>
    <row r="7" ht="15" customHeight="1" spans="1:22">
      <c r="A7" s="60">
        <v>1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  <c r="G7" s="60">
        <v>7</v>
      </c>
      <c r="H7" s="60">
        <v>8</v>
      </c>
      <c r="I7" s="60">
        <v>9</v>
      </c>
      <c r="J7" s="60">
        <v>10</v>
      </c>
      <c r="K7" s="60">
        <v>11</v>
      </c>
      <c r="L7" s="60">
        <v>12</v>
      </c>
      <c r="M7" s="60">
        <v>13</v>
      </c>
      <c r="N7" s="60">
        <v>14</v>
      </c>
      <c r="O7" s="60">
        <v>15</v>
      </c>
      <c r="P7" s="60">
        <v>16</v>
      </c>
      <c r="Q7" s="60">
        <v>17</v>
      </c>
      <c r="R7" s="60">
        <v>18</v>
      </c>
      <c r="S7" s="60">
        <v>19</v>
      </c>
      <c r="T7" s="60">
        <v>20</v>
      </c>
      <c r="U7" s="60">
        <v>21</v>
      </c>
      <c r="V7" s="60">
        <v>22</v>
      </c>
    </row>
    <row r="8" ht="18" customHeight="1" spans="1:22">
      <c r="A8" s="67" t="s">
        <v>358</v>
      </c>
      <c r="B8" s="78"/>
      <c r="C8" s="79"/>
      <c r="D8" s="80"/>
      <c r="E8" s="81"/>
      <c r="F8" s="81"/>
      <c r="G8" s="80"/>
      <c r="H8" s="82">
        <v>265</v>
      </c>
      <c r="I8" s="82">
        <v>265</v>
      </c>
      <c r="J8" s="82">
        <v>265</v>
      </c>
      <c r="K8" s="82"/>
      <c r="L8" s="82"/>
      <c r="M8" s="82"/>
      <c r="N8" s="82"/>
      <c r="O8" s="82"/>
      <c r="P8" s="82"/>
      <c r="Q8" s="82"/>
      <c r="R8" s="82"/>
      <c r="S8" s="67"/>
      <c r="T8" s="67"/>
      <c r="U8" s="67"/>
      <c r="V8" s="67"/>
    </row>
    <row r="9" ht="38" customHeight="1" spans="1:22">
      <c r="A9" s="67" t="s">
        <v>414</v>
      </c>
      <c r="B9" s="46" t="s">
        <v>509</v>
      </c>
      <c r="C9" s="46" t="s">
        <v>510</v>
      </c>
      <c r="D9" s="68" t="s">
        <v>511</v>
      </c>
      <c r="E9" s="69" t="s">
        <v>89</v>
      </c>
      <c r="F9" s="70"/>
      <c r="G9" s="83" t="s">
        <v>88</v>
      </c>
      <c r="H9" s="70">
        <v>15</v>
      </c>
      <c r="I9" s="70">
        <v>15</v>
      </c>
      <c r="J9" s="70">
        <v>15</v>
      </c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</row>
    <row r="10" ht="38" customHeight="1" spans="1:22">
      <c r="A10" s="67" t="s">
        <v>414</v>
      </c>
      <c r="B10" s="46" t="s">
        <v>512</v>
      </c>
      <c r="C10" s="46" t="s">
        <v>513</v>
      </c>
      <c r="D10" s="68" t="s">
        <v>440</v>
      </c>
      <c r="E10" s="69" t="s">
        <v>89</v>
      </c>
      <c r="F10" s="70"/>
      <c r="G10" s="83" t="s">
        <v>88</v>
      </c>
      <c r="H10" s="70">
        <v>98</v>
      </c>
      <c r="I10" s="70">
        <v>98</v>
      </c>
      <c r="J10" s="70">
        <v>98</v>
      </c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</row>
    <row r="11" ht="38" customHeight="1" spans="1:22">
      <c r="A11" s="67" t="s">
        <v>414</v>
      </c>
      <c r="B11" s="46" t="s">
        <v>514</v>
      </c>
      <c r="C11" s="46" t="s">
        <v>515</v>
      </c>
      <c r="D11" s="68" t="s">
        <v>516</v>
      </c>
      <c r="E11" s="69" t="s">
        <v>89</v>
      </c>
      <c r="F11" s="70"/>
      <c r="G11" s="83" t="s">
        <v>88</v>
      </c>
      <c r="H11" s="70">
        <v>40</v>
      </c>
      <c r="I11" s="70">
        <v>40</v>
      </c>
      <c r="J11" s="70">
        <v>40</v>
      </c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</row>
    <row r="12" ht="38" customHeight="1" spans="1:22">
      <c r="A12" s="67" t="s">
        <v>414</v>
      </c>
      <c r="B12" s="46" t="s">
        <v>517</v>
      </c>
      <c r="C12" s="46" t="s">
        <v>518</v>
      </c>
      <c r="D12" s="68" t="s">
        <v>511</v>
      </c>
      <c r="E12" s="69" t="s">
        <v>89</v>
      </c>
      <c r="F12" s="70"/>
      <c r="G12" s="83" t="s">
        <v>88</v>
      </c>
      <c r="H12" s="70">
        <v>7</v>
      </c>
      <c r="I12" s="70">
        <v>7</v>
      </c>
      <c r="J12" s="70">
        <v>7</v>
      </c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</row>
    <row r="13" ht="38" customHeight="1" spans="1:22">
      <c r="A13" s="67" t="s">
        <v>414</v>
      </c>
      <c r="B13" s="46" t="s">
        <v>519</v>
      </c>
      <c r="C13" s="46" t="s">
        <v>520</v>
      </c>
      <c r="D13" s="68" t="s">
        <v>516</v>
      </c>
      <c r="E13" s="69" t="s">
        <v>89</v>
      </c>
      <c r="F13" s="70"/>
      <c r="G13" s="83" t="s">
        <v>88</v>
      </c>
      <c r="H13" s="70">
        <v>25</v>
      </c>
      <c r="I13" s="70">
        <v>25</v>
      </c>
      <c r="J13" s="70">
        <v>25</v>
      </c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</row>
    <row r="14" ht="38" customHeight="1" spans="1:22">
      <c r="A14" s="67" t="s">
        <v>414</v>
      </c>
      <c r="B14" s="46" t="s">
        <v>521</v>
      </c>
      <c r="C14" s="46" t="s">
        <v>522</v>
      </c>
      <c r="D14" s="68" t="s">
        <v>523</v>
      </c>
      <c r="E14" s="69" t="s">
        <v>524</v>
      </c>
      <c r="F14" s="70"/>
      <c r="G14" s="83" t="s">
        <v>88</v>
      </c>
      <c r="H14" s="70">
        <v>80</v>
      </c>
      <c r="I14" s="70">
        <v>80</v>
      </c>
      <c r="J14" s="70">
        <v>80</v>
      </c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</row>
  </sheetData>
  <mergeCells count="14">
    <mergeCell ref="A2:V2"/>
    <mergeCell ref="H4:V4"/>
    <mergeCell ref="I5:P5"/>
    <mergeCell ref="S5:V5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55" orientation="landscape" horizontalDpi="600"/>
  <headerFooter>
    <oddFooter>&amp;C22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I20" sqref="I20"/>
    </sheetView>
  </sheetViews>
  <sheetFormatPr defaultColWidth="8" defaultRowHeight="14.25" customHeight="1"/>
  <cols>
    <col min="1" max="1" width="34" style="54" customWidth="1"/>
    <col min="2" max="2" width="18.375" style="54" customWidth="1"/>
    <col min="3" max="3" width="17.25" style="54" customWidth="1"/>
    <col min="4" max="4" width="10" style="54" customWidth="1"/>
    <col min="5" max="5" width="9" style="54"/>
    <col min="6" max="6" width="9" style="54" customWidth="1"/>
    <col min="7" max="7" width="10.5" style="54" customWidth="1"/>
    <col min="8" max="12" width="8.75" style="54" customWidth="1"/>
    <col min="13" max="14" width="10.625" style="54" customWidth="1"/>
    <col min="15" max="17" width="8.75" style="54" customWidth="1"/>
    <col min="18" max="19" width="8" style="54"/>
    <col min="20" max="20" width="11.125" style="54" customWidth="1"/>
    <col min="21" max="21" width="9.125" style="54" customWidth="1"/>
    <col min="22" max="16383" width="8" style="54"/>
  </cols>
  <sheetData>
    <row r="1" s="54" customFormat="1" ht="13.5" customHeight="1" spans="1:21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U1" s="74"/>
    </row>
    <row r="2" s="54" customFormat="1" ht="27.75" customHeight="1" spans="1:21">
      <c r="A2" s="2" t="s">
        <v>525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="54" customFormat="1" ht="15" customHeight="1" spans="1:21">
      <c r="A3" s="56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U3" s="75" t="s">
        <v>290</v>
      </c>
    </row>
    <row r="4" s="54" customFormat="1" ht="15.75" customHeight="1" spans="1:21">
      <c r="A4" s="58" t="s">
        <v>499</v>
      </c>
      <c r="B4" s="59" t="s">
        <v>526</v>
      </c>
      <c r="C4" s="59" t="s">
        <v>527</v>
      </c>
      <c r="D4" s="58" t="s">
        <v>505</v>
      </c>
      <c r="E4" s="59" t="s">
        <v>528</v>
      </c>
      <c r="F4" s="59" t="s">
        <v>529</v>
      </c>
      <c r="G4" s="60" t="s">
        <v>342</v>
      </c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</row>
    <row r="5" s="54" customFormat="1" ht="17.25" customHeight="1" spans="1:21">
      <c r="A5" s="58"/>
      <c r="B5" s="61"/>
      <c r="C5" s="61"/>
      <c r="D5" s="58"/>
      <c r="E5" s="61"/>
      <c r="F5" s="61"/>
      <c r="G5" s="62" t="s">
        <v>298</v>
      </c>
      <c r="H5" s="63" t="s">
        <v>80</v>
      </c>
      <c r="I5" s="71"/>
      <c r="J5" s="71"/>
      <c r="K5" s="71"/>
      <c r="L5" s="71"/>
      <c r="M5" s="71"/>
      <c r="N5" s="71"/>
      <c r="O5" s="72"/>
      <c r="P5" s="66" t="s">
        <v>506</v>
      </c>
      <c r="Q5" s="58" t="s">
        <v>507</v>
      </c>
      <c r="R5" s="76" t="s">
        <v>345</v>
      </c>
      <c r="S5" s="76"/>
      <c r="T5" s="76"/>
      <c r="U5" s="76"/>
    </row>
    <row r="6" s="54" customFormat="1" ht="54" spans="1:21">
      <c r="A6" s="58"/>
      <c r="B6" s="64"/>
      <c r="C6" s="64"/>
      <c r="D6" s="58"/>
      <c r="E6" s="64"/>
      <c r="F6" s="64"/>
      <c r="G6" s="65"/>
      <c r="H6" s="66" t="s">
        <v>86</v>
      </c>
      <c r="I6" s="66" t="s">
        <v>347</v>
      </c>
      <c r="J6" s="66" t="s">
        <v>348</v>
      </c>
      <c r="K6" s="66" t="s">
        <v>349</v>
      </c>
      <c r="L6" s="66" t="s">
        <v>350</v>
      </c>
      <c r="M6" s="58" t="s">
        <v>351</v>
      </c>
      <c r="N6" s="58" t="s">
        <v>352</v>
      </c>
      <c r="O6" s="58" t="s">
        <v>508</v>
      </c>
      <c r="P6" s="73"/>
      <c r="Q6" s="58"/>
      <c r="R6" s="77" t="s">
        <v>86</v>
      </c>
      <c r="S6" s="77" t="s">
        <v>354</v>
      </c>
      <c r="T6" s="77" t="s">
        <v>355</v>
      </c>
      <c r="U6" s="77" t="s">
        <v>356</v>
      </c>
    </row>
    <row r="7" s="54" customFormat="1" ht="21" customHeight="1" spans="1:21">
      <c r="A7" s="60">
        <v>1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  <c r="G7" s="60">
        <v>8</v>
      </c>
      <c r="H7" s="60">
        <v>9</v>
      </c>
      <c r="I7" s="60">
        <v>10</v>
      </c>
      <c r="J7" s="60">
        <v>11</v>
      </c>
      <c r="K7" s="60">
        <v>12</v>
      </c>
      <c r="L7" s="60">
        <v>13</v>
      </c>
      <c r="M7" s="60">
        <v>14</v>
      </c>
      <c r="N7" s="60">
        <v>15</v>
      </c>
      <c r="O7" s="60">
        <v>16</v>
      </c>
      <c r="P7" s="60">
        <v>17</v>
      </c>
      <c r="Q7" s="60">
        <v>18</v>
      </c>
      <c r="R7" s="60">
        <v>19</v>
      </c>
      <c r="S7" s="60">
        <v>20</v>
      </c>
      <c r="T7" s="60">
        <v>21</v>
      </c>
      <c r="U7" s="60">
        <v>22</v>
      </c>
    </row>
    <row r="8" s="54" customFormat="1" ht="38" customHeight="1" spans="1:21">
      <c r="A8" s="67"/>
      <c r="B8" s="46"/>
      <c r="C8" s="46"/>
      <c r="D8" s="68"/>
      <c r="E8" s="69"/>
      <c r="F8" s="70"/>
      <c r="G8" s="70"/>
      <c r="H8" s="70"/>
      <c r="I8" s="70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</row>
    <row r="9" s="54" customFormat="1" ht="38" customHeight="1" spans="1:21">
      <c r="A9" s="67"/>
      <c r="B9" s="46"/>
      <c r="C9" s="46"/>
      <c r="D9" s="68"/>
      <c r="E9" s="69"/>
      <c r="F9" s="70"/>
      <c r="G9" s="70"/>
      <c r="H9" s="70"/>
      <c r="I9" s="70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</row>
  </sheetData>
  <mergeCells count="13">
    <mergeCell ref="A2:U2"/>
    <mergeCell ref="G4:U4"/>
    <mergeCell ref="H5:O5"/>
    <mergeCell ref="R5:U5"/>
    <mergeCell ref="A4:A6"/>
    <mergeCell ref="B4:B6"/>
    <mergeCell ref="C4:C6"/>
    <mergeCell ref="D4:D6"/>
    <mergeCell ref="E4:E6"/>
    <mergeCell ref="F4:F6"/>
    <mergeCell ref="G5:G6"/>
    <mergeCell ref="P5:P6"/>
    <mergeCell ref="Q5:Q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9"/>
  <sheetViews>
    <sheetView workbookViewId="0">
      <selection activeCell="H6" sqref="H6"/>
    </sheetView>
  </sheetViews>
  <sheetFormatPr defaultColWidth="8" defaultRowHeight="14.25" customHeight="1"/>
  <cols>
    <col min="1" max="1" width="42" style="30" customWidth="1"/>
    <col min="2" max="4" width="11.75" style="30" customWidth="1"/>
    <col min="5" max="23" width="8" style="30" customWidth="1"/>
    <col min="24" max="24" width="12" style="30" customWidth="1"/>
    <col min="25" max="16384" width="8" style="12" customWidth="1"/>
  </cols>
  <sheetData>
    <row r="1" s="12" customFormat="1" ht="13.5" customHeight="1" spans="1:24">
      <c r="A1" s="31"/>
      <c r="B1" s="31"/>
      <c r="C1" s="31"/>
      <c r="D1" s="32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29"/>
    </row>
    <row r="2" s="12" customFormat="1" ht="27.75" customHeight="1" spans="1:24">
      <c r="A2" s="14" t="s">
        <v>530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="12" customFormat="1" ht="16.5" customHeight="1" spans="1:24">
      <c r="A3" s="17" t="s">
        <v>1</v>
      </c>
      <c r="B3" s="33"/>
      <c r="C3" s="33"/>
      <c r="D3" s="34"/>
      <c r="E3" s="35"/>
      <c r="F3" s="35"/>
      <c r="G3" s="35"/>
      <c r="H3" s="35"/>
      <c r="I3" s="35"/>
      <c r="J3" s="35"/>
      <c r="K3" s="35"/>
      <c r="L3" s="35"/>
      <c r="M3" s="35"/>
      <c r="N3" s="35"/>
      <c r="O3" s="30"/>
      <c r="P3" s="30"/>
      <c r="Q3" s="30"/>
      <c r="R3" s="30"/>
      <c r="S3" s="30"/>
      <c r="T3" s="30"/>
      <c r="U3" s="30"/>
      <c r="V3" s="30"/>
      <c r="W3" s="30"/>
      <c r="X3" s="51" t="s">
        <v>290</v>
      </c>
    </row>
    <row r="4" s="12" customFormat="1" ht="19.5" customHeight="1" spans="1:24">
      <c r="A4" s="36" t="s">
        <v>531</v>
      </c>
      <c r="B4" s="37" t="s">
        <v>342</v>
      </c>
      <c r="C4" s="38"/>
      <c r="D4" s="38"/>
      <c r="E4" s="37" t="s">
        <v>532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6" t="s">
        <v>533</v>
      </c>
    </row>
    <row r="5" s="12" customFormat="1" ht="40.5" customHeight="1" spans="1:24">
      <c r="A5" s="39"/>
      <c r="B5" s="40" t="s">
        <v>298</v>
      </c>
      <c r="C5" s="41" t="s">
        <v>80</v>
      </c>
      <c r="D5" s="42" t="s">
        <v>534</v>
      </c>
      <c r="E5" s="43" t="s">
        <v>535</v>
      </c>
      <c r="F5" s="43" t="s">
        <v>536</v>
      </c>
      <c r="G5" s="43" t="s">
        <v>537</v>
      </c>
      <c r="H5" s="43" t="s">
        <v>538</v>
      </c>
      <c r="I5" s="43" t="s">
        <v>539</v>
      </c>
      <c r="J5" s="43" t="s">
        <v>540</v>
      </c>
      <c r="K5" s="43" t="s">
        <v>541</v>
      </c>
      <c r="L5" s="43" t="s">
        <v>542</v>
      </c>
      <c r="M5" s="43" t="s">
        <v>543</v>
      </c>
      <c r="N5" s="43" t="s">
        <v>544</v>
      </c>
      <c r="O5" s="43" t="s">
        <v>545</v>
      </c>
      <c r="P5" s="43" t="s">
        <v>546</v>
      </c>
      <c r="Q5" s="43" t="s">
        <v>547</v>
      </c>
      <c r="R5" s="43" t="s">
        <v>548</v>
      </c>
      <c r="S5" s="43" t="s">
        <v>549</v>
      </c>
      <c r="T5" s="43" t="s">
        <v>550</v>
      </c>
      <c r="U5" s="43" t="s">
        <v>551</v>
      </c>
      <c r="V5" s="43" t="s">
        <v>552</v>
      </c>
      <c r="W5" s="43" t="s">
        <v>553</v>
      </c>
      <c r="X5" s="39"/>
    </row>
    <row r="6" s="12" customFormat="1" ht="19.5" customHeight="1" spans="1:24">
      <c r="A6" s="44">
        <v>1</v>
      </c>
      <c r="B6" s="44">
        <v>2</v>
      </c>
      <c r="C6" s="44">
        <v>3</v>
      </c>
      <c r="D6" s="45">
        <v>4</v>
      </c>
      <c r="E6" s="44">
        <v>5</v>
      </c>
      <c r="F6" s="44">
        <v>6</v>
      </c>
      <c r="G6" s="44">
        <v>7</v>
      </c>
      <c r="H6" s="45">
        <v>8</v>
      </c>
      <c r="I6" s="44">
        <v>9</v>
      </c>
      <c r="J6" s="44">
        <v>10</v>
      </c>
      <c r="K6" s="44">
        <v>11</v>
      </c>
      <c r="L6" s="45">
        <v>12</v>
      </c>
      <c r="M6" s="44">
        <v>13</v>
      </c>
      <c r="N6" s="44">
        <v>14</v>
      </c>
      <c r="O6" s="44">
        <v>15</v>
      </c>
      <c r="P6" s="45">
        <v>16</v>
      </c>
      <c r="Q6" s="44">
        <v>17</v>
      </c>
      <c r="R6" s="44">
        <v>18</v>
      </c>
      <c r="S6" s="44">
        <v>19</v>
      </c>
      <c r="T6" s="45">
        <v>20</v>
      </c>
      <c r="U6" s="45">
        <v>21</v>
      </c>
      <c r="V6" s="45">
        <v>22</v>
      </c>
      <c r="W6" s="45">
        <v>23</v>
      </c>
      <c r="X6" s="44">
        <v>24</v>
      </c>
    </row>
    <row r="7" s="12" customFormat="1" ht="19.5" customHeight="1" spans="1:24">
      <c r="A7" s="46" t="s">
        <v>359</v>
      </c>
      <c r="B7" s="47" t="s">
        <v>359</v>
      </c>
      <c r="C7" s="48" t="s">
        <v>359</v>
      </c>
      <c r="D7" s="49" t="s">
        <v>359</v>
      </c>
      <c r="E7" s="48" t="s">
        <v>359</v>
      </c>
      <c r="F7" s="48" t="s">
        <v>359</v>
      </c>
      <c r="G7" s="48" t="s">
        <v>359</v>
      </c>
      <c r="H7" s="48" t="s">
        <v>359</v>
      </c>
      <c r="I7" s="48" t="s">
        <v>359</v>
      </c>
      <c r="J7" s="48" t="s">
        <v>359</v>
      </c>
      <c r="K7" s="48" t="s">
        <v>359</v>
      </c>
      <c r="L7" s="48" t="s">
        <v>359</v>
      </c>
      <c r="M7" s="48" t="s">
        <v>359</v>
      </c>
      <c r="N7" s="48" t="s">
        <v>359</v>
      </c>
      <c r="O7" s="48" t="s">
        <v>359</v>
      </c>
      <c r="P7" s="48" t="s">
        <v>359</v>
      </c>
      <c r="Q7" s="48" t="s">
        <v>359</v>
      </c>
      <c r="R7" s="48" t="s">
        <v>359</v>
      </c>
      <c r="S7" s="48" t="s">
        <v>359</v>
      </c>
      <c r="T7" s="48" t="s">
        <v>359</v>
      </c>
      <c r="U7" s="48" t="s">
        <v>359</v>
      </c>
      <c r="V7" s="48" t="s">
        <v>359</v>
      </c>
      <c r="W7" s="48" t="s">
        <v>359</v>
      </c>
      <c r="X7" s="52"/>
    </row>
    <row r="8" s="12" customFormat="1" ht="24.75" customHeight="1" spans="1:24">
      <c r="A8" s="50" t="s">
        <v>359</v>
      </c>
      <c r="B8" s="48" t="s">
        <v>359</v>
      </c>
      <c r="C8" s="48" t="s">
        <v>359</v>
      </c>
      <c r="D8" s="49" t="s">
        <v>359</v>
      </c>
      <c r="E8" s="48" t="s">
        <v>359</v>
      </c>
      <c r="F8" s="48" t="s">
        <v>359</v>
      </c>
      <c r="G8" s="48" t="s">
        <v>359</v>
      </c>
      <c r="H8" s="48" t="s">
        <v>359</v>
      </c>
      <c r="I8" s="48" t="s">
        <v>359</v>
      </c>
      <c r="J8" s="48" t="s">
        <v>359</v>
      </c>
      <c r="K8" s="48" t="s">
        <v>359</v>
      </c>
      <c r="L8" s="48" t="s">
        <v>359</v>
      </c>
      <c r="M8" s="48" t="s">
        <v>359</v>
      </c>
      <c r="N8" s="48" t="s">
        <v>359</v>
      </c>
      <c r="O8" s="48" t="s">
        <v>359</v>
      </c>
      <c r="P8" s="48" t="s">
        <v>359</v>
      </c>
      <c r="Q8" s="48" t="s">
        <v>359</v>
      </c>
      <c r="R8" s="48" t="s">
        <v>359</v>
      </c>
      <c r="S8" s="48" t="s">
        <v>359</v>
      </c>
      <c r="T8" s="48" t="s">
        <v>359</v>
      </c>
      <c r="U8" s="48" t="s">
        <v>359</v>
      </c>
      <c r="V8" s="48" t="s">
        <v>359</v>
      </c>
      <c r="W8" s="48" t="s">
        <v>359</v>
      </c>
      <c r="X8" s="53"/>
    </row>
    <row r="9" s="12" customFormat="1" ht="35.25" customHeight="1" spans="1:24">
      <c r="A9" s="50" t="s">
        <v>359</v>
      </c>
      <c r="B9" s="48" t="s">
        <v>359</v>
      </c>
      <c r="C9" s="48" t="s">
        <v>359</v>
      </c>
      <c r="D9" s="49" t="s">
        <v>359</v>
      </c>
      <c r="E9" s="48" t="s">
        <v>359</v>
      </c>
      <c r="F9" s="48" t="s">
        <v>359</v>
      </c>
      <c r="G9" s="48" t="s">
        <v>359</v>
      </c>
      <c r="H9" s="48" t="s">
        <v>359</v>
      </c>
      <c r="I9" s="48" t="s">
        <v>359</v>
      </c>
      <c r="J9" s="48" t="s">
        <v>359</v>
      </c>
      <c r="K9" s="48" t="s">
        <v>359</v>
      </c>
      <c r="L9" s="48" t="s">
        <v>359</v>
      </c>
      <c r="M9" s="48" t="s">
        <v>359</v>
      </c>
      <c r="N9" s="48" t="s">
        <v>359</v>
      </c>
      <c r="O9" s="48" t="s">
        <v>359</v>
      </c>
      <c r="P9" s="48" t="s">
        <v>359</v>
      </c>
      <c r="Q9" s="48" t="s">
        <v>359</v>
      </c>
      <c r="R9" s="48" t="s">
        <v>359</v>
      </c>
      <c r="S9" s="48" t="s">
        <v>359</v>
      </c>
      <c r="T9" s="48" t="s">
        <v>359</v>
      </c>
      <c r="U9" s="48" t="s">
        <v>359</v>
      </c>
      <c r="V9" s="48" t="s">
        <v>359</v>
      </c>
      <c r="W9" s="48" t="s">
        <v>359</v>
      </c>
      <c r="X9" s="53"/>
    </row>
  </sheetData>
  <mergeCells count="6">
    <mergeCell ref="A2:X2"/>
    <mergeCell ref="A3:N3"/>
    <mergeCell ref="B4:D4"/>
    <mergeCell ref="E4:W4"/>
    <mergeCell ref="A4:A5"/>
    <mergeCell ref="X4:X5"/>
  </mergeCells>
  <pageMargins left="0.751388888888889" right="0.751388888888889" top="1" bottom="1" header="0.511805555555556" footer="0.511805555555556"/>
  <pageSetup paperSize="9" scale="78" orientation="landscape" horizontalDpi="600"/>
  <headerFooter>
    <oddFooter>&amp;C21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workbookViewId="0">
      <selection activeCell="E22" sqref="E22"/>
    </sheetView>
  </sheetViews>
  <sheetFormatPr defaultColWidth="8" defaultRowHeight="12" customHeight="1" outlineLevelRow="6"/>
  <cols>
    <col min="1" max="1" width="36.75" style="13" customWidth="1"/>
    <col min="2" max="2" width="25.375" style="13" customWidth="1"/>
    <col min="3" max="5" width="17.375" style="13" customWidth="1"/>
    <col min="6" max="6" width="17.375" style="12" customWidth="1"/>
    <col min="7" max="7" width="17.375" style="13" customWidth="1"/>
    <col min="8" max="9" width="17.375" style="12" customWidth="1"/>
    <col min="10" max="11" width="17.375" style="13" customWidth="1"/>
    <col min="12" max="16384" width="8" style="12" customWidth="1"/>
  </cols>
  <sheetData>
    <row r="1" s="12" customFormat="1" customHeight="1" spans="1:11">
      <c r="A1" s="13"/>
      <c r="B1" s="13"/>
      <c r="C1" s="13"/>
      <c r="D1" s="13"/>
      <c r="E1" s="13"/>
      <c r="G1" s="13"/>
      <c r="J1" s="13"/>
      <c r="K1" s="29"/>
    </row>
    <row r="2" s="12" customFormat="1" ht="28.5" customHeight="1" spans="1:11">
      <c r="A2" s="14" t="s">
        <v>554</v>
      </c>
      <c r="B2" s="15"/>
      <c r="C2" s="15"/>
      <c r="D2" s="15"/>
      <c r="E2" s="15"/>
      <c r="F2" s="16"/>
      <c r="G2" s="15"/>
      <c r="H2" s="16"/>
      <c r="I2" s="16"/>
      <c r="J2" s="15"/>
      <c r="K2" s="15"/>
    </row>
    <row r="3" s="12" customFormat="1" ht="18.75" customHeight="1" spans="1:11">
      <c r="A3" s="17" t="s">
        <v>1</v>
      </c>
      <c r="B3" s="18"/>
      <c r="C3" s="18"/>
      <c r="D3" s="18"/>
      <c r="E3" s="18"/>
      <c r="F3" s="19"/>
      <c r="G3" s="18"/>
      <c r="H3" s="19"/>
      <c r="I3" s="19"/>
      <c r="J3" s="18"/>
      <c r="K3" s="18"/>
    </row>
    <row r="4" s="12" customFormat="1" ht="44.25" customHeight="1" spans="1:11">
      <c r="A4" s="20" t="s">
        <v>417</v>
      </c>
      <c r="B4" s="20" t="s">
        <v>418</v>
      </c>
      <c r="C4" s="20" t="s">
        <v>419</v>
      </c>
      <c r="D4" s="20" t="s">
        <v>420</v>
      </c>
      <c r="E4" s="20" t="s">
        <v>421</v>
      </c>
      <c r="F4" s="21" t="s">
        <v>422</v>
      </c>
      <c r="G4" s="20" t="s">
        <v>423</v>
      </c>
      <c r="H4" s="21" t="s">
        <v>424</v>
      </c>
      <c r="I4" s="21" t="s">
        <v>425</v>
      </c>
      <c r="J4" s="20" t="s">
        <v>426</v>
      </c>
      <c r="K4" s="20" t="s">
        <v>427</v>
      </c>
    </row>
    <row r="5" s="12" customFormat="1" ht="14.25" customHeight="1" spans="1:11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3">
        <v>6</v>
      </c>
      <c r="G5" s="22">
        <v>7</v>
      </c>
      <c r="H5" s="23">
        <v>8</v>
      </c>
      <c r="I5" s="23">
        <v>9</v>
      </c>
      <c r="J5" s="22">
        <v>10</v>
      </c>
      <c r="K5" s="22">
        <v>11</v>
      </c>
    </row>
    <row r="6" s="12" customFormat="1" ht="29.25" customHeight="1" spans="1:11">
      <c r="A6" s="24" t="s">
        <v>359</v>
      </c>
      <c r="B6" s="24"/>
      <c r="C6" s="24"/>
      <c r="D6" s="24"/>
      <c r="E6" s="25"/>
      <c r="F6" s="26"/>
      <c r="G6" s="25"/>
      <c r="H6" s="26"/>
      <c r="I6" s="26"/>
      <c r="J6" s="25"/>
      <c r="K6" s="25"/>
    </row>
    <row r="7" s="12" customFormat="1" ht="121.5" customHeight="1" spans="1:11">
      <c r="A7" s="27" t="s">
        <v>359</v>
      </c>
      <c r="B7" s="28" t="s">
        <v>359</v>
      </c>
      <c r="C7" s="24" t="s">
        <v>359</v>
      </c>
      <c r="D7" s="28" t="s">
        <v>359</v>
      </c>
      <c r="E7" s="24" t="s">
        <v>359</v>
      </c>
      <c r="F7" s="27" t="s">
        <v>359</v>
      </c>
      <c r="G7" s="24" t="s">
        <v>359</v>
      </c>
      <c r="H7" s="27" t="s">
        <v>359</v>
      </c>
      <c r="I7" s="27" t="s">
        <v>359</v>
      </c>
      <c r="J7" s="24" t="s">
        <v>359</v>
      </c>
      <c r="K7" s="24" t="s">
        <v>359</v>
      </c>
    </row>
  </sheetData>
  <mergeCells count="2">
    <mergeCell ref="A2:K2"/>
    <mergeCell ref="A3:K3"/>
  </mergeCells>
  <pageMargins left="0.751388888888889" right="0.751388888888889" top="1" bottom="1" header="0.511805555555556" footer="0.511805555555556"/>
  <pageSetup paperSize="9" scale="78" orientation="landscape" horizontalDpi="600"/>
  <headerFooter>
    <oddFooter>&amp;C20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H29" sqref="H29"/>
    </sheetView>
  </sheetViews>
  <sheetFormatPr defaultColWidth="9" defaultRowHeight="13.5" outlineLevelCol="7"/>
  <cols>
    <col min="1" max="2" width="22.125" style="1" customWidth="1"/>
    <col min="3" max="3" width="31.25" style="1" customWidth="1"/>
    <col min="4" max="4" width="22" style="1" customWidth="1"/>
    <col min="5" max="5" width="14" style="1" customWidth="1"/>
    <col min="6" max="6" width="15.625" style="1" customWidth="1"/>
    <col min="7" max="7" width="14" style="1" customWidth="1"/>
    <col min="8" max="8" width="18.625" style="1" customWidth="1"/>
    <col min="9" max="16384" width="9" style="1"/>
  </cols>
  <sheetData>
    <row r="1" ht="21" spans="1:8">
      <c r="A1" s="2" t="s">
        <v>555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/>
      <c r="C2" s="4"/>
      <c r="D2" s="4"/>
      <c r="E2" s="4"/>
      <c r="F2" s="4"/>
      <c r="G2" s="4"/>
      <c r="H2" s="4"/>
    </row>
    <row r="3" ht="14.25" spans="1:8">
      <c r="A3" s="5" t="s">
        <v>556</v>
      </c>
      <c r="B3" s="5" t="s">
        <v>557</v>
      </c>
      <c r="C3" s="5" t="s">
        <v>558</v>
      </c>
      <c r="D3" s="5" t="s">
        <v>559</v>
      </c>
      <c r="E3" s="5" t="s">
        <v>560</v>
      </c>
      <c r="F3" s="6" t="s">
        <v>561</v>
      </c>
      <c r="G3" s="7"/>
      <c r="H3" s="8"/>
    </row>
    <row r="4" ht="14.25" spans="1:8">
      <c r="A4" s="9"/>
      <c r="B4" s="9"/>
      <c r="C4" s="9"/>
      <c r="D4" s="9"/>
      <c r="E4" s="9"/>
      <c r="F4" s="10" t="s">
        <v>503</v>
      </c>
      <c r="G4" s="10" t="s">
        <v>562</v>
      </c>
      <c r="H4" s="10" t="s">
        <v>563</v>
      </c>
    </row>
    <row r="5" ht="21" customHeight="1" spans="1:8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</row>
    <row r="6" ht="34" customHeight="1" spans="1:8">
      <c r="A6" s="10" t="s">
        <v>358</v>
      </c>
      <c r="B6" s="10" t="s">
        <v>564</v>
      </c>
      <c r="C6" s="10" t="s">
        <v>565</v>
      </c>
      <c r="D6" s="10" t="s">
        <v>566</v>
      </c>
      <c r="E6" s="10" t="s">
        <v>567</v>
      </c>
      <c r="F6" s="10">
        <v>21</v>
      </c>
      <c r="G6" s="11">
        <v>3000</v>
      </c>
      <c r="H6" s="11">
        <v>126000</v>
      </c>
    </row>
    <row r="7" ht="34" customHeight="1" spans="1:8">
      <c r="A7" s="10" t="s">
        <v>358</v>
      </c>
      <c r="B7" s="10" t="s">
        <v>564</v>
      </c>
      <c r="C7" s="10" t="s">
        <v>568</v>
      </c>
      <c r="D7" s="10" t="s">
        <v>569</v>
      </c>
      <c r="E7" s="10" t="s">
        <v>567</v>
      </c>
      <c r="F7" s="10">
        <v>4</v>
      </c>
      <c r="G7" s="11">
        <v>9000</v>
      </c>
      <c r="H7" s="11">
        <v>36000</v>
      </c>
    </row>
    <row r="8" ht="34" customHeight="1" spans="1:8">
      <c r="A8" s="10" t="s">
        <v>358</v>
      </c>
      <c r="B8" s="10" t="s">
        <v>564</v>
      </c>
      <c r="C8" s="10" t="s">
        <v>570</v>
      </c>
      <c r="D8" s="10" t="s">
        <v>571</v>
      </c>
      <c r="E8" s="10" t="s">
        <v>567</v>
      </c>
      <c r="F8" s="10">
        <v>1</v>
      </c>
      <c r="G8" s="11">
        <v>17000</v>
      </c>
      <c r="H8" s="11">
        <v>17000</v>
      </c>
    </row>
    <row r="9" ht="34" customHeight="1" spans="1:8">
      <c r="A9" s="10" t="s">
        <v>358</v>
      </c>
      <c r="B9" s="10" t="s">
        <v>564</v>
      </c>
      <c r="C9" s="10" t="s">
        <v>572</v>
      </c>
      <c r="D9" s="10" t="s">
        <v>573</v>
      </c>
      <c r="E9" s="10" t="s">
        <v>567</v>
      </c>
      <c r="F9" s="10">
        <v>1</v>
      </c>
      <c r="G9" s="11">
        <v>8000</v>
      </c>
      <c r="H9" s="11">
        <v>8000</v>
      </c>
    </row>
    <row r="10" ht="34" customHeight="1" spans="1:8">
      <c r="A10" s="10" t="s">
        <v>358</v>
      </c>
      <c r="B10" s="10" t="s">
        <v>564</v>
      </c>
      <c r="C10" s="10" t="s">
        <v>574</v>
      </c>
      <c r="D10" s="10" t="s">
        <v>575</v>
      </c>
      <c r="E10" s="10" t="s">
        <v>567</v>
      </c>
      <c r="F10" s="10">
        <v>7</v>
      </c>
      <c r="G10" s="11">
        <v>3000</v>
      </c>
      <c r="H10" s="11">
        <v>21000</v>
      </c>
    </row>
    <row r="11" ht="34" customHeight="1" spans="1:8">
      <c r="A11" s="10" t="s">
        <v>358</v>
      </c>
      <c r="B11" s="10" t="s">
        <v>564</v>
      </c>
      <c r="C11" s="10" t="s">
        <v>576</v>
      </c>
      <c r="D11" s="10" t="s">
        <v>577</v>
      </c>
      <c r="E11" s="10" t="s">
        <v>567</v>
      </c>
      <c r="F11" s="10">
        <v>4</v>
      </c>
      <c r="G11" s="11">
        <v>700</v>
      </c>
      <c r="H11" s="11">
        <v>2800</v>
      </c>
    </row>
    <row r="12" ht="34" customHeight="1" spans="1:8">
      <c r="A12" s="10" t="s">
        <v>358</v>
      </c>
      <c r="B12" s="10" t="s">
        <v>564</v>
      </c>
      <c r="C12" s="10" t="s">
        <v>578</v>
      </c>
      <c r="D12" s="10" t="s">
        <v>579</v>
      </c>
      <c r="E12" s="10" t="s">
        <v>567</v>
      </c>
      <c r="F12" s="10">
        <v>1</v>
      </c>
      <c r="G12" s="11">
        <v>2000</v>
      </c>
      <c r="H12" s="11">
        <v>2000</v>
      </c>
    </row>
    <row r="13" ht="34" customHeight="1" spans="1:8">
      <c r="A13" s="10" t="s">
        <v>358</v>
      </c>
      <c r="B13" s="10" t="s">
        <v>564</v>
      </c>
      <c r="C13" s="10" t="s">
        <v>580</v>
      </c>
      <c r="D13" s="10" t="s">
        <v>581</v>
      </c>
      <c r="E13" s="10" t="s">
        <v>440</v>
      </c>
      <c r="F13" s="10">
        <v>1</v>
      </c>
      <c r="G13" s="11">
        <v>388</v>
      </c>
      <c r="H13" s="11">
        <v>388</v>
      </c>
    </row>
    <row r="14" ht="34" customHeight="1" spans="1:8">
      <c r="A14" s="10" t="s">
        <v>358</v>
      </c>
      <c r="B14" s="10" t="s">
        <v>564</v>
      </c>
      <c r="C14" s="10" t="s">
        <v>582</v>
      </c>
      <c r="D14" s="10" t="s">
        <v>583</v>
      </c>
      <c r="E14" s="10" t="s">
        <v>567</v>
      </c>
      <c r="F14" s="10">
        <v>3</v>
      </c>
      <c r="G14" s="11">
        <v>1500</v>
      </c>
      <c r="H14" s="11">
        <v>4500</v>
      </c>
    </row>
    <row r="15" ht="34" customHeight="1" spans="1:8">
      <c r="A15" s="10" t="s">
        <v>358</v>
      </c>
      <c r="B15" s="10" t="s">
        <v>564</v>
      </c>
      <c r="C15" s="10" t="s">
        <v>582</v>
      </c>
      <c r="D15" s="10" t="s">
        <v>584</v>
      </c>
      <c r="E15" s="10" t="s">
        <v>440</v>
      </c>
      <c r="F15" s="10">
        <v>8</v>
      </c>
      <c r="G15" s="11">
        <v>500</v>
      </c>
      <c r="H15" s="11">
        <v>4000</v>
      </c>
    </row>
    <row r="16" ht="34" customHeight="1" spans="1:8">
      <c r="A16" s="10" t="s">
        <v>358</v>
      </c>
      <c r="B16" s="10" t="s">
        <v>564</v>
      </c>
      <c r="C16" s="10" t="s">
        <v>585</v>
      </c>
      <c r="D16" s="10" t="s">
        <v>586</v>
      </c>
      <c r="E16" s="10" t="s">
        <v>567</v>
      </c>
      <c r="F16" s="10">
        <v>2</v>
      </c>
      <c r="G16" s="11">
        <v>15000</v>
      </c>
      <c r="H16" s="11">
        <v>30000</v>
      </c>
    </row>
    <row r="17" ht="34" customHeight="1" spans="1:8">
      <c r="A17" s="10" t="s">
        <v>358</v>
      </c>
      <c r="B17" s="10" t="s">
        <v>587</v>
      </c>
      <c r="C17" s="10" t="s">
        <v>588</v>
      </c>
      <c r="D17" s="10" t="s">
        <v>589</v>
      </c>
      <c r="E17" s="10" t="s">
        <v>590</v>
      </c>
      <c r="F17" s="10">
        <v>27</v>
      </c>
      <c r="G17" s="11">
        <v>1200</v>
      </c>
      <c r="H17" s="11">
        <v>32400</v>
      </c>
    </row>
    <row r="18" ht="34" customHeight="1" spans="1:8">
      <c r="A18" s="10" t="s">
        <v>358</v>
      </c>
      <c r="B18" s="10" t="s">
        <v>587</v>
      </c>
      <c r="C18" s="10" t="s">
        <v>588</v>
      </c>
      <c r="D18" s="10" t="s">
        <v>591</v>
      </c>
      <c r="E18" s="10" t="s">
        <v>590</v>
      </c>
      <c r="F18" s="10">
        <v>1</v>
      </c>
      <c r="G18" s="11">
        <v>2000</v>
      </c>
      <c r="H18" s="11">
        <v>2000</v>
      </c>
    </row>
    <row r="19" ht="34" customHeight="1" spans="1:8">
      <c r="A19" s="10" t="s">
        <v>358</v>
      </c>
      <c r="B19" s="10" t="s">
        <v>587</v>
      </c>
      <c r="C19" s="10" t="s">
        <v>588</v>
      </c>
      <c r="D19" s="10" t="s">
        <v>592</v>
      </c>
      <c r="E19" s="10" t="s">
        <v>593</v>
      </c>
      <c r="F19" s="10">
        <v>27</v>
      </c>
      <c r="G19" s="11">
        <v>500</v>
      </c>
      <c r="H19" s="11">
        <v>13500</v>
      </c>
    </row>
    <row r="20" ht="34" customHeight="1" spans="1:8">
      <c r="A20" s="10" t="s">
        <v>358</v>
      </c>
      <c r="B20" s="10" t="s">
        <v>587</v>
      </c>
      <c r="C20" s="10" t="s">
        <v>588</v>
      </c>
      <c r="D20" s="10" t="s">
        <v>594</v>
      </c>
      <c r="E20" s="10" t="s">
        <v>593</v>
      </c>
      <c r="F20" s="10">
        <v>1</v>
      </c>
      <c r="G20" s="11">
        <v>800</v>
      </c>
      <c r="H20" s="11">
        <v>800</v>
      </c>
    </row>
    <row r="21" ht="34" customHeight="1" spans="1:8">
      <c r="A21" s="10" t="s">
        <v>358</v>
      </c>
      <c r="B21" s="10" t="s">
        <v>587</v>
      </c>
      <c r="C21" s="10" t="s">
        <v>595</v>
      </c>
      <c r="D21" s="10" t="s">
        <v>596</v>
      </c>
      <c r="E21" s="10" t="s">
        <v>593</v>
      </c>
      <c r="F21" s="10">
        <v>1</v>
      </c>
      <c r="G21" s="11">
        <v>400</v>
      </c>
      <c r="H21" s="11">
        <v>400</v>
      </c>
    </row>
    <row r="22" ht="34" customHeight="1" spans="1:8">
      <c r="A22" s="10" t="s">
        <v>358</v>
      </c>
      <c r="B22" s="10" t="s">
        <v>587</v>
      </c>
      <c r="C22" s="10" t="s">
        <v>597</v>
      </c>
      <c r="D22" s="10" t="s">
        <v>598</v>
      </c>
      <c r="E22" s="10" t="s">
        <v>440</v>
      </c>
      <c r="F22" s="10">
        <v>1</v>
      </c>
      <c r="G22" s="11">
        <v>2000</v>
      </c>
      <c r="H22" s="11">
        <v>2000</v>
      </c>
    </row>
    <row r="23" ht="34" customHeight="1" spans="1:8">
      <c r="A23" s="10" t="s">
        <v>358</v>
      </c>
      <c r="B23" s="10" t="s">
        <v>587</v>
      </c>
      <c r="C23" s="10" t="s">
        <v>599</v>
      </c>
      <c r="D23" s="10" t="s">
        <v>600</v>
      </c>
      <c r="E23" s="10" t="s">
        <v>440</v>
      </c>
      <c r="F23" s="10">
        <v>111</v>
      </c>
      <c r="G23" s="11">
        <v>1000</v>
      </c>
      <c r="H23" s="11">
        <v>111000</v>
      </c>
    </row>
    <row r="24" ht="34" customHeight="1" spans="1:8">
      <c r="A24" s="10" t="s">
        <v>358</v>
      </c>
      <c r="B24" s="10" t="s">
        <v>587</v>
      </c>
      <c r="C24" s="10" t="s">
        <v>601</v>
      </c>
      <c r="D24" s="10" t="s">
        <v>602</v>
      </c>
      <c r="E24" s="10" t="s">
        <v>440</v>
      </c>
      <c r="F24" s="10">
        <v>2</v>
      </c>
      <c r="G24" s="11">
        <v>3500</v>
      </c>
      <c r="H24" s="11">
        <v>7000</v>
      </c>
    </row>
    <row r="25" ht="34" customHeight="1" spans="1:8">
      <c r="A25" s="10" t="s">
        <v>358</v>
      </c>
      <c r="B25" s="10" t="s">
        <v>587</v>
      </c>
      <c r="C25" s="10" t="s">
        <v>603</v>
      </c>
      <c r="D25" s="10" t="s">
        <v>604</v>
      </c>
      <c r="E25" s="10" t="s">
        <v>440</v>
      </c>
      <c r="F25" s="10">
        <v>1</v>
      </c>
      <c r="G25" s="11">
        <v>1000</v>
      </c>
      <c r="H25" s="11">
        <v>1000</v>
      </c>
    </row>
    <row r="26" ht="34" customHeight="1" spans="1:8">
      <c r="A26" s="10" t="s">
        <v>358</v>
      </c>
      <c r="B26" s="10" t="s">
        <v>587</v>
      </c>
      <c r="C26" s="10" t="s">
        <v>605</v>
      </c>
      <c r="D26" s="10" t="s">
        <v>606</v>
      </c>
      <c r="E26" s="10" t="s">
        <v>440</v>
      </c>
      <c r="F26" s="10">
        <v>6</v>
      </c>
      <c r="G26" s="11">
        <v>1400</v>
      </c>
      <c r="H26" s="11">
        <v>8400</v>
      </c>
    </row>
    <row r="27" ht="34" customHeight="1" spans="1:8">
      <c r="A27" s="10" t="s">
        <v>358</v>
      </c>
      <c r="B27" s="10" t="s">
        <v>587</v>
      </c>
      <c r="C27" s="10" t="s">
        <v>605</v>
      </c>
      <c r="D27" s="10" t="s">
        <v>606</v>
      </c>
      <c r="E27" s="10" t="s">
        <v>440</v>
      </c>
      <c r="F27" s="10">
        <v>8</v>
      </c>
      <c r="G27" s="11">
        <v>1580</v>
      </c>
      <c r="H27" s="11">
        <v>12640</v>
      </c>
    </row>
    <row r="28" ht="34" customHeight="1" spans="1:8">
      <c r="A28" s="10" t="s">
        <v>358</v>
      </c>
      <c r="B28" s="10" t="s">
        <v>587</v>
      </c>
      <c r="C28" s="10" t="s">
        <v>605</v>
      </c>
      <c r="D28" s="10" t="s">
        <v>606</v>
      </c>
      <c r="E28" s="10" t="s">
        <v>440</v>
      </c>
      <c r="F28" s="10">
        <v>8</v>
      </c>
      <c r="G28" s="11">
        <v>660</v>
      </c>
      <c r="H28" s="11">
        <v>5280</v>
      </c>
    </row>
    <row r="29" ht="34" customHeight="1" spans="1:8">
      <c r="A29" s="10" t="s">
        <v>358</v>
      </c>
      <c r="B29" s="10" t="s">
        <v>587</v>
      </c>
      <c r="C29" s="10" t="s">
        <v>607</v>
      </c>
      <c r="D29" s="10" t="s">
        <v>608</v>
      </c>
      <c r="E29" s="10" t="s">
        <v>590</v>
      </c>
      <c r="F29" s="10">
        <v>1</v>
      </c>
      <c r="G29" s="11">
        <v>700</v>
      </c>
      <c r="H29" s="11">
        <v>700</v>
      </c>
    </row>
  </sheetData>
  <mergeCells count="7">
    <mergeCell ref="A1:H1"/>
    <mergeCell ref="F3:H3"/>
    <mergeCell ref="A3:A4"/>
    <mergeCell ref="B3:B4"/>
    <mergeCell ref="C3:C4"/>
    <mergeCell ref="D3:D4"/>
    <mergeCell ref="E3:E4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>
    <oddFooter>&amp;C25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部门收支总表01-1</vt:lpstr>
      <vt:lpstr>财政拨款收支预算总表01-2</vt:lpstr>
      <vt:lpstr>财政拨款支出明细表（按经济分类科目）01-3</vt:lpstr>
      <vt:lpstr>一般公共预算支出表02</vt:lpstr>
      <vt:lpstr>基本支出预算表03</vt:lpstr>
      <vt:lpstr>项目支出预算表04-1</vt:lpstr>
      <vt:lpstr>省本级绩效目标表04-2</vt:lpstr>
      <vt:lpstr>一般公共预算上年结转支出预算表05</vt:lpstr>
      <vt:lpstr>基金预算支出情况表06</vt:lpstr>
      <vt:lpstr>政府采购预算表07</vt:lpstr>
      <vt:lpstr>政府购买服务预算表08</vt:lpstr>
      <vt:lpstr>省对下转移支付预算表09-1</vt:lpstr>
      <vt:lpstr>省对下转移支付绩效目标表09-2</vt:lpstr>
      <vt:lpstr>新增资产配置表10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jcc</dc:creator>
  <cp:lastModifiedBy>周小福</cp:lastModifiedBy>
  <dcterms:created xsi:type="dcterms:W3CDTF">2006-09-16T00:00:00Z</dcterms:created>
  <dcterms:modified xsi:type="dcterms:W3CDTF">2020-06-29T00:52:07Z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